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4_02\"/>
    </mc:Choice>
  </mc:AlternateContent>
  <bookViews>
    <workbookView xWindow="0" yWindow="0" windowWidth="28800" windowHeight="12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B8" i="1"/>
  <c r="C6" i="1" s="1"/>
  <c r="D27" i="1"/>
  <c r="E14" i="1" s="1"/>
  <c r="B27" i="1"/>
  <c r="C17" i="1" s="1"/>
  <c r="E23" i="1" l="1"/>
  <c r="E22" i="1"/>
  <c r="E21" i="1"/>
  <c r="E20" i="1"/>
  <c r="C5" i="1"/>
  <c r="C4" i="1"/>
  <c r="C3" i="1"/>
  <c r="E12" i="1"/>
  <c r="E19" i="1"/>
  <c r="E13" i="1"/>
  <c r="E11" i="1"/>
  <c r="E25" i="1"/>
  <c r="E24" i="1"/>
  <c r="C24" i="1"/>
  <c r="C22" i="1"/>
  <c r="C14" i="1"/>
  <c r="C13" i="1"/>
  <c r="C16" i="1"/>
  <c r="C12" i="1"/>
  <c r="C23" i="1"/>
  <c r="C15" i="1"/>
  <c r="C11" i="1"/>
  <c r="C25" i="1"/>
  <c r="E18" i="1"/>
  <c r="C21" i="1"/>
  <c r="E17" i="1"/>
  <c r="C20" i="1"/>
  <c r="C19" i="1"/>
  <c r="E16" i="1"/>
  <c r="C10" i="1"/>
  <c r="E15" i="1"/>
  <c r="C18" i="1"/>
  <c r="E10" i="1"/>
  <c r="E6" i="1" l="1"/>
  <c r="E4" i="1"/>
  <c r="E3" i="1"/>
  <c r="E5" i="1"/>
</calcChain>
</file>

<file path=xl/sharedStrings.xml><?xml version="1.0" encoding="utf-8"?>
<sst xmlns="http://schemas.openxmlformats.org/spreadsheetml/2006/main" count="28" uniqueCount="27">
  <si>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</si>
  <si>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</si>
  <si>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</si>
  <si>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</si>
  <si>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</si>
  <si>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</si>
  <si>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</si>
  <si>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</si>
  <si>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</si>
  <si>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</si>
  <si>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</si>
  <si>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</si>
  <si>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</si>
  <si>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MAINTENANCE AND OPERATION OF PLANT SERVICES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</si>
  <si>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</si>
  <si>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</si>
  <si>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</si>
  <si>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SCHOOL NUTRITION PROGRAM</t>
  </si>
  <si>
    <t xml:space="preserve">   ENTERPRISE OPERATIONS</t>
  </si>
  <si>
    <t xml:space="preserve">   TRANSFERS &amp; OTHER OUTLAYS</t>
  </si>
  <si>
    <t xml:space="preserve">   DEBT SERVICE</t>
  </si>
  <si>
    <t>FUNCTION</t>
  </si>
  <si>
    <t>FY2024</t>
  </si>
  <si>
    <t>FY2023</t>
  </si>
  <si>
    <t>%</t>
  </si>
  <si>
    <t>EXPENSE BUDGET</t>
  </si>
  <si>
    <t>FEBRUARY General Fund 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</si>
</sst>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8" fontId="0" fillId="0" borderId="0" xfId="0" applyNumberFormat="1"/>
    <xf numFmtId="10" fontId="0" fillId="0" borderId="0" xfId="1" applyNumberFormat="1" applyFont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 applyBorder="1"/>
    <xf numFmtId="38" fontId="2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8" fontId="0" fillId="0" borderId="0" xfId="0" applyNumberFormat="1" applyFill="1" applyBorder="1"/>
    <xf numFmtId="0" fontId="0" fillId="0" borderId="0" xfId="0" applyFill="1" applyBorder="1"/>
    <xf numFmtId="38" fontId="3" fillId="0" borderId="0" xfId="0" applyNumberFormat="1" applyFont="1" applyFill="1" applyBorder="1" applyAlignment="1">
      <alignment vertical="center"/>
    </xf>
    <xf numFmtId="0" fontId="0" fillId="0" borderId="0" xfId="0" applyFill="1"/>
    <xf numFmtId="38" fontId="2" fillId="3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sqref="A1:E1"/>
    </sheetView>
  </sheetViews>
  <sheetFormatPr defaultRowHeight="15" x14ac:dyDescent="0.25"/>
  <cols>
    <col min="1" max="1" width="49.7109375" bestFit="1" customWidth="1"/>
    <col min="2" max="2" width="13.28515625" style="5" bestFit="1" customWidth="1"/>
    <col min="3" max="3" width="9.140625" bestFit="1" customWidth="1"/>
    <col min="4" max="4" width="13.28515625" style="5" bestFit="1" customWidth="1"/>
    <col min="5" max="5" width="8.28515625" customWidth="1"/>
  </cols>
  <sheetData>
    <row r="1" spans="1:8" ht="24" thickBot="1" x14ac:dyDescent="0.4">
      <c r="A1" s="19" t="s">
        <v>26</v>
      </c>
      <c r="B1" s="19"/>
      <c r="C1" s="19"/>
      <c r="D1" s="19"/>
      <c r="E1" s="19"/>
    </row>
    <row r="2" spans="1:8" ht="15.75" thickBot="1" x14ac:dyDescent="0.3">
      <c r="A2" s="2" t="s">
        <v>21</v>
      </c>
      <c r="B2" s="10" t="s">
        <v>23</v>
      </c>
      <c r="C2" s="3" t="s">
        <v>24</v>
      </c>
      <c r="D2" s="12" t="s">
        <v>22</v>
      </c>
      <c r="E2" s="4" t="s">
        <v>24</v>
      </c>
    </row>
    <row r="3" spans="1:8" x14ac:dyDescent="0.25">
      <c r="A3" s="8" t="s">
        <v>0</v>
      </c>
      <c r="B3" s="11">
        <v>758067088.58999991</v>
      </c>
      <c r="C3" s="6">
        <f>B3/$B$8</f>
        <v>0.70920149590429493</v>
      </c>
      <c r="D3" s="9">
        <v>847614479.3599999</v>
      </c>
      <c r="E3" s="6">
        <f>D3/$D$8</f>
        <v>0.7487611295319665</v>
      </c>
    </row>
    <row r="4" spans="1:8" x14ac:dyDescent="0.25">
      <c r="A4" s="8" t="s">
        <v>1</v>
      </c>
      <c r="B4" s="11">
        <v>7468252.8700000001</v>
      </c>
      <c r="C4" s="6">
        <f t="shared" ref="C4:C6" si="0">B4/$B$8</f>
        <v>6.9868434956686931E-3</v>
      </c>
      <c r="D4" s="9">
        <v>7541644.7300000004</v>
      </c>
      <c r="E4" s="6">
        <f t="shared" ref="E4:E6" si="1">D4/$D$8</f>
        <v>6.6620976447067607E-3</v>
      </c>
    </row>
    <row r="5" spans="1:8" x14ac:dyDescent="0.25">
      <c r="A5" s="8" t="s">
        <v>2</v>
      </c>
      <c r="B5" s="11">
        <v>303357178.77999997</v>
      </c>
      <c r="C5" s="6">
        <f t="shared" si="0"/>
        <v>0.28380253967263536</v>
      </c>
      <c r="D5" s="9">
        <v>276721732.21999997</v>
      </c>
      <c r="E5" s="6">
        <f t="shared" si="1"/>
        <v>0.24444895861092047</v>
      </c>
    </row>
    <row r="6" spans="1:8" x14ac:dyDescent="0.25">
      <c r="A6" s="8" t="s">
        <v>3</v>
      </c>
      <c r="B6" s="11">
        <v>9749.3799999999992</v>
      </c>
      <c r="C6" s="6">
        <f t="shared" si="0"/>
        <v>9.1209274010297986E-6</v>
      </c>
      <c r="D6" s="9">
        <v>144688.56999999998</v>
      </c>
      <c r="E6" s="6">
        <f t="shared" si="1"/>
        <v>1.2781421240628887E-4</v>
      </c>
    </row>
    <row r="7" spans="1:8" ht="15.75" thickBot="1" x14ac:dyDescent="0.3">
      <c r="A7" s="8"/>
      <c r="B7" s="11"/>
      <c r="C7" s="7"/>
      <c r="D7" s="9"/>
    </row>
    <row r="8" spans="1:8" ht="15.75" thickBot="1" x14ac:dyDescent="0.3">
      <c r="A8" s="1" t="s">
        <v>4</v>
      </c>
      <c r="B8" s="10">
        <f>SUM(B3:B6)</f>
        <v>1068902269.6199999</v>
      </c>
      <c r="D8" s="18">
        <f>SUM(D3:D6)</f>
        <v>1132022544.8799999</v>
      </c>
    </row>
    <row r="9" spans="1:8" s="17" customFormat="1" x14ac:dyDescent="0.25">
      <c r="A9" s="13"/>
      <c r="B9" s="14"/>
      <c r="C9" s="15"/>
      <c r="D9" s="16"/>
      <c r="H9"/>
    </row>
    <row r="10" spans="1:8" x14ac:dyDescent="0.25">
      <c r="A10" s="8" t="s">
        <v>5</v>
      </c>
      <c r="B10" s="11">
        <v>467070537.63000494</v>
      </c>
      <c r="C10" s="6">
        <f>B10/$B$27</f>
        <v>0.61870326355987149</v>
      </c>
      <c r="D10" s="9">
        <v>439019965.46999854</v>
      </c>
      <c r="E10" s="6">
        <f>D10/$D$27</f>
        <v>0.59034904980798697</v>
      </c>
    </row>
    <row r="11" spans="1:8" x14ac:dyDescent="0.25">
      <c r="A11" s="8" t="s">
        <v>6</v>
      </c>
      <c r="B11" s="11">
        <v>43288501.419999868</v>
      </c>
      <c r="C11" s="6">
        <f t="shared" ref="C11:C25" si="2">B11/$B$27</f>
        <v>5.7341953613837857E-2</v>
      </c>
      <c r="D11" s="9">
        <v>42583862.409999982</v>
      </c>
      <c r="E11" s="6">
        <f t="shared" ref="E11:E25" si="3">D11/$D$27</f>
        <v>5.7262413302739637E-2</v>
      </c>
      <c r="H11" s="17"/>
    </row>
    <row r="12" spans="1:8" x14ac:dyDescent="0.25">
      <c r="A12" s="8" t="s">
        <v>7</v>
      </c>
      <c r="B12" s="11">
        <v>9458384.3000000101</v>
      </c>
      <c r="C12" s="6">
        <f t="shared" si="2"/>
        <v>1.2529013848972701E-2</v>
      </c>
      <c r="D12" s="9">
        <v>9651148.0699999984</v>
      </c>
      <c r="E12" s="6">
        <f t="shared" si="3"/>
        <v>1.2977874677250962E-2</v>
      </c>
    </row>
    <row r="13" spans="1:8" x14ac:dyDescent="0.25">
      <c r="A13" s="8" t="s">
        <v>8</v>
      </c>
      <c r="B13" s="11">
        <v>214504.13000000003</v>
      </c>
      <c r="C13" s="6">
        <f t="shared" si="2"/>
        <v>2.8414210399886565E-4</v>
      </c>
      <c r="D13" s="9">
        <v>17365.62</v>
      </c>
      <c r="E13" s="6">
        <f t="shared" si="3"/>
        <v>2.3351505791658926E-5</v>
      </c>
    </row>
    <row r="14" spans="1:8" x14ac:dyDescent="0.25">
      <c r="A14" s="8" t="s">
        <v>9</v>
      </c>
      <c r="B14" s="11">
        <v>7804074.3200000012</v>
      </c>
      <c r="C14" s="6">
        <f t="shared" si="2"/>
        <v>1.0337638240570551E-2</v>
      </c>
      <c r="D14" s="9">
        <v>7464825.2000000002</v>
      </c>
      <c r="E14" s="6">
        <f t="shared" si="3"/>
        <v>1.0037931780812982E-2</v>
      </c>
    </row>
    <row r="15" spans="1:8" x14ac:dyDescent="0.25">
      <c r="A15" s="8" t="s">
        <v>10</v>
      </c>
      <c r="B15" s="11">
        <v>32318765.580000002</v>
      </c>
      <c r="C15" s="6">
        <f t="shared" si="2"/>
        <v>4.2810933526302358E-2</v>
      </c>
      <c r="D15" s="9">
        <v>36325195.479999997</v>
      </c>
      <c r="E15" s="6">
        <f t="shared" si="3"/>
        <v>4.8846399531624132E-2</v>
      </c>
    </row>
    <row r="16" spans="1:8" x14ac:dyDescent="0.25">
      <c r="A16" s="8" t="s">
        <v>11</v>
      </c>
      <c r="B16" s="11">
        <v>49795021.529999897</v>
      </c>
      <c r="C16" s="6">
        <f t="shared" si="2"/>
        <v>6.5960791459833357E-2</v>
      </c>
      <c r="D16" s="9">
        <v>47475481.440000013</v>
      </c>
      <c r="E16" s="6">
        <f t="shared" si="3"/>
        <v>6.384016118099764E-2</v>
      </c>
    </row>
    <row r="17" spans="1:5" x14ac:dyDescent="0.25">
      <c r="A17" s="8" t="s">
        <v>12</v>
      </c>
      <c r="B17" s="11">
        <v>9981839.7699999958</v>
      </c>
      <c r="C17" s="6">
        <f t="shared" si="2"/>
        <v>1.3222407205061048E-2</v>
      </c>
      <c r="D17" s="9">
        <v>9370969.5100000016</v>
      </c>
      <c r="E17" s="6">
        <f t="shared" si="3"/>
        <v>1.2601119268199136E-2</v>
      </c>
    </row>
    <row r="18" spans="1:5" x14ac:dyDescent="0.25">
      <c r="A18" s="8" t="s">
        <v>13</v>
      </c>
      <c r="B18" s="11">
        <v>76825611.899999946</v>
      </c>
      <c r="C18" s="6">
        <f t="shared" si="2"/>
        <v>0.10176676321461164</v>
      </c>
      <c r="D18" s="9">
        <v>91733480.160000116</v>
      </c>
      <c r="E18" s="6">
        <f t="shared" si="3"/>
        <v>0.12335378139365437</v>
      </c>
    </row>
    <row r="19" spans="1:5" x14ac:dyDescent="0.25">
      <c r="A19" s="8" t="s">
        <v>14</v>
      </c>
      <c r="B19" s="11">
        <v>38653080.310000002</v>
      </c>
      <c r="C19" s="6">
        <f t="shared" si="2"/>
        <v>5.1201660151347791E-2</v>
      </c>
      <c r="D19" s="9">
        <v>38093641.06000001</v>
      </c>
      <c r="E19" s="6">
        <f t="shared" si="3"/>
        <v>5.1224423881091871E-2</v>
      </c>
    </row>
    <row r="20" spans="1:5" x14ac:dyDescent="0.25">
      <c r="A20" s="8" t="s">
        <v>15</v>
      </c>
      <c r="B20" s="11">
        <v>18065280.600000001</v>
      </c>
      <c r="C20" s="6">
        <f t="shared" si="2"/>
        <v>2.3930107261868991E-2</v>
      </c>
      <c r="D20" s="9">
        <v>19814116.139999997</v>
      </c>
      <c r="E20" s="6">
        <f t="shared" si="3"/>
        <v>2.6643992428707561E-2</v>
      </c>
    </row>
    <row r="21" spans="1:5" x14ac:dyDescent="0.25">
      <c r="A21" s="8" t="s">
        <v>16</v>
      </c>
      <c r="B21" s="11">
        <v>695767.78</v>
      </c>
      <c r="C21" s="6">
        <f t="shared" si="2"/>
        <v>9.216462214681828E-4</v>
      </c>
      <c r="D21" s="9">
        <v>731631.44999999984</v>
      </c>
      <c r="E21" s="6">
        <f t="shared" si="3"/>
        <v>9.8382298138706349E-4</v>
      </c>
    </row>
    <row r="22" spans="1:5" x14ac:dyDescent="0.25">
      <c r="A22" s="8" t="s">
        <v>17</v>
      </c>
      <c r="B22" s="11">
        <v>742538.67999999993</v>
      </c>
      <c r="C22" s="6">
        <f t="shared" si="2"/>
        <v>9.836011215063336E-4</v>
      </c>
      <c r="D22" s="9">
        <v>4799.2499999999973</v>
      </c>
      <c r="E22" s="6">
        <f t="shared" si="3"/>
        <v>6.4535394745836345E-6</v>
      </c>
    </row>
    <row r="23" spans="1:5" x14ac:dyDescent="0.25">
      <c r="A23" s="8" t="s">
        <v>18</v>
      </c>
      <c r="B23" s="11">
        <v>4588.75</v>
      </c>
      <c r="C23" s="6">
        <f t="shared" si="2"/>
        <v>6.0784707489072338E-6</v>
      </c>
      <c r="D23" s="9">
        <v>375197.56</v>
      </c>
      <c r="E23" s="6">
        <f t="shared" si="3"/>
        <v>5.0452722075896498E-4</v>
      </c>
    </row>
    <row r="24" spans="1:5" x14ac:dyDescent="0.25">
      <c r="A24" s="8" t="s">
        <v>19</v>
      </c>
      <c r="B24" s="11">
        <v>0</v>
      </c>
      <c r="C24" s="6">
        <f t="shared" si="2"/>
        <v>0</v>
      </c>
      <c r="D24" s="9">
        <v>1000000</v>
      </c>
      <c r="E24" s="6">
        <f t="shared" si="3"/>
        <v>1.3446974995225582E-3</v>
      </c>
    </row>
    <row r="25" spans="1:5" x14ac:dyDescent="0.25">
      <c r="A25" s="8" t="s">
        <v>20</v>
      </c>
      <c r="B25" s="11">
        <v>0</v>
      </c>
      <c r="C25" s="6">
        <f t="shared" si="2"/>
        <v>0</v>
      </c>
      <c r="D25" s="9">
        <v>0</v>
      </c>
      <c r="E25" s="6">
        <f t="shared" si="3"/>
        <v>0</v>
      </c>
    </row>
    <row r="26" spans="1:5" ht="15.75" thickBot="1" x14ac:dyDescent="0.3"/>
    <row r="27" spans="1:5" ht="15.75" thickBot="1" x14ac:dyDescent="0.3">
      <c r="A27" s="1" t="s">
        <v>25</v>
      </c>
      <c r="B27" s="10">
        <f>SUM(B10:B26)</f>
        <v>754918496.70000458</v>
      </c>
      <c r="D27" s="18">
        <f>SUM(D10:D26)</f>
        <v>743661678.81999862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FINANCE</cp:lastModifiedBy>
  <dcterms:created xsi:type="dcterms:W3CDTF">2024-03-13T19:00:28Z</dcterms:created>
  <dcterms:modified xsi:type="dcterms:W3CDTF">2024-03-13T19:12:27Z</dcterms:modified>
</cp:coreProperties>
</file>