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ttps://conversecounty1-my.sharepoint.com/personal/kschmidt_ccsd1_org/Documents/Business Manager/"/>
    </mc:Choice>
  </mc:AlternateContent>
  <xr:revisionPtr revIDLastSave="0" documentId="8_{0020D741-767D-46EB-8231-644F04C1AE81}"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1" l="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4" i="1" s="1"/>
  <c r="N101" i="1"/>
  <c r="N102" i="1"/>
  <c r="N103" i="1"/>
  <c r="N5" i="1"/>
</calcChain>
</file>

<file path=xl/sharedStrings.xml><?xml version="1.0" encoding="utf-8"?>
<sst xmlns="http://schemas.openxmlformats.org/spreadsheetml/2006/main" count="589" uniqueCount="412">
  <si>
    <t>Quantity</t>
  </si>
  <si>
    <t>Part Number</t>
  </si>
  <si>
    <t>Part Description</t>
  </si>
  <si>
    <t>Option Prompt</t>
  </si>
  <si>
    <t>Option Code</t>
  </si>
  <si>
    <t>Unit Price</t>
  </si>
  <si>
    <t>Lead Time</t>
  </si>
  <si>
    <t>Material Quantity</t>
  </si>
  <si>
    <t>General Markings</t>
  </si>
  <si>
    <t>Color Coding</t>
  </si>
  <si>
    <t>CLARIDGE</t>
  </si>
  <si>
    <t>481</t>
  </si>
  <si>
    <t>CLARIDGE PREMIERE WALL MOUNTED DISPLAY CASE 48X48</t>
  </si>
  <si>
    <t xml:space="preserve">
</t>
  </si>
  <si>
    <t xml:space="preserve">COLBALT FABRIC BACK
SILVER GRAY STANDARD TRIM
HALF SHELVES
</t>
  </si>
  <si>
    <t>FOMCORE</t>
  </si>
  <si>
    <t>F034-18X15X19-G1</t>
  </si>
  <si>
    <t>18"Tilt Ottoman, 15"Dx19"H, 1"Glide</t>
  </si>
  <si>
    <t>Glide Option
Select Maximum Fabric Grade
Select Side
Seat
Select Evo Color
Select Side
Side
Select Evo Color
Embroidery
CAL 133 Option</t>
  </si>
  <si>
    <t>A-000099
GR1
-
EVO
MOM_EVO_CV-SCARLET
--
EVO
MOM_EVO_CV-MIST
~
~</t>
  </si>
  <si>
    <t>Nylon Glide
Grade-1
Seat
Grade-1 (Evo)
Scarlet
Side
Grade-1 (Evo)
Mist
No Embroidery
No CAL 133 Fire Retardant</t>
  </si>
  <si>
    <t>F165-24.5X31.5X32-Z</t>
  </si>
  <si>
    <t>Rock'n Roller Large,24.5"Lx31.5"Wx32"H,Seat height 18",Zippered</t>
  </si>
  <si>
    <t>Select Maximum Fabric Grade
Select Side
Seat
Select Dillon Color
Select Side
Back
Select Bayside Color
Embroidery
CAL 133 Option</t>
  </si>
  <si>
    <t>GR1
-
DIL
CUL_DILLON-NIMBUS
--
BAY
MOR_BAYSIDE-PUTTY
~
~</t>
  </si>
  <si>
    <t>Grade-1
Seat
Grade-1 (Dillon)
Nimbus
Back
Grade-1 (Bayside)
Putty
No Embroidery
No CAL 133 Fire Retardant</t>
  </si>
  <si>
    <t>FK005-36X12X22-Z</t>
  </si>
  <si>
    <t>Anderson Junior,36"Lx12"Wx22"H,Seat height 9",Zippered</t>
  </si>
  <si>
    <t>Select Maximum Fabric Grade
Select Side
Center
Select Dillon Color
Select Side
Side
Select Milano Stitch Color
Embroidery
CAL 133 Option</t>
  </si>
  <si>
    <t>GR1
-
DIL
CUL_DILLON-NIMBUS
--
MLS
SPR_MILANO_STITCH-FOSSIL
~
~</t>
  </si>
  <si>
    <t>Grade-1
Center
Grade-1 (Dillon)
Nimbus
Side
Grade-1 (Milano Stitch)
Fossil
No Embroidery
No CAL 133 Fire Retardant</t>
  </si>
  <si>
    <t>FK007-18X3-Z</t>
  </si>
  <si>
    <t>3"Lily Pad,18"Dx3"H,Zippered (Minimum Order of 10 Quantity for Contrast Fabric)</t>
  </si>
  <si>
    <t>Select Maximum Fabric Grade
Select Side
Side
Select Milano Stitch Color
Select Side
Seat
Select Milano Stitch Color
Select Side
Bottom
Embroidery
CAL 133 Option</t>
  </si>
  <si>
    <t>GR1
-
MLS
SPR_MILANO_STITCH-FOSSIL
--
MLS
SPR_MILANO_STITCH-FOSSIL
---
STD
~
~</t>
  </si>
  <si>
    <t>Grade-1
Side
Grade-1 (Milano Stitch)
Fossil
Seat
Grade-1 (Milano Stitch)
Fossil
Bottom
Standard
No Embroidery
No CAL 133 Fire Retardant</t>
  </si>
  <si>
    <t>Select Maximum Fabric Grade
Select Side
Side
Select Dillon Color
Select Side
Seat
Select Dillon Color
Select Side
Bottom
Embroidery
CAL 133 Option</t>
  </si>
  <si>
    <t>GR1
-
DIL
CUL_DILLON-NIMBUS
--
DIL
CUL_DILLON-NIMBUS
---
STD
~
~</t>
  </si>
  <si>
    <t>Grade-1
Side
Grade-1 (Dillon)
Nimbus
Seat
Grade-1 (Dillon)
Nimbus
Bottom
Standard
No Embroidery
No CAL 133 Fire Retardant</t>
  </si>
  <si>
    <t>Select Maximum Fabric Grade
Select Side
Side
Select Silvertex Neo Color
Select Side
Seat
Select Silvertex Neo Color
Select Side
Bottom
Embroidery
CAL 133 Option</t>
  </si>
  <si>
    <t>GR1
-
SIL
SPR_SILVERTEX-PLATA
--
SIL
SPR_SILVERTEX-PLATA
---
STD
~
~</t>
  </si>
  <si>
    <t>Grade-1
Side
Grade-1 (Silvertex Neo)
Plata
Seat
Grade-1 (Silvertex Neo)
Plata
Bottom
Standard
No Embroidery
No CAL 133 Fire Retardant</t>
  </si>
  <si>
    <t>GR1
-
SIL
SPR_SILVERTEX-CREAM
--
SIL
SPR_SILVERTEX-CREAM
---
STD
~
~</t>
  </si>
  <si>
    <t>Grade-1
Side
Grade-1 (Silvertex Neo)
Cream (Discontinued 6/1/26)
Seat
Grade-1 (Silvertex Neo)
Cream (Discontinued 6/1/26)
Bottom
Standard
No Embroidery
No CAL 133 Fire Retardant</t>
  </si>
  <si>
    <t>FK014-30X15X29.5-Z</t>
  </si>
  <si>
    <t>30"Hug Rocker, 15"Dx29.5"H, Zippered</t>
  </si>
  <si>
    <t>Select Maximum Fabric Grade
Select Side
Centre
Select Milano Stitch Color
Select Side
Side
Select Dillon Color
Embroidery
CAL 133 Option</t>
  </si>
  <si>
    <t>GR1
-
MLS
SPR_MILANO_STITCH-FOSSIL
--
DIL
CUL_DILLON-NIMBUS
~
~</t>
  </si>
  <si>
    <t>Grade-1
Centre
Grade-1 (Milano Stitch)
Fossil
Side
Grade-1 (Dillon)
Nimbus
No Embroidery
No CAL 133 Fire Retardant</t>
  </si>
  <si>
    <t>FK020-24X30X39.5-G1</t>
  </si>
  <si>
    <t>Fom Chair-Large,24"Lx30"Wx39.5"H,1"Glides</t>
  </si>
  <si>
    <t>Glide Option
Select Maximum Fabric Grade
Select Side
Center
Select Milano Stitch Color
Select Side
Side
Select Silvertex Neo Color
Embroidery
CAL 133 Option</t>
  </si>
  <si>
    <t>A-000099
GR1
-
MLS
SPR_MILANO_STITCH-LILAC
--
SIL
SPR_SILVERTEX-PLATA
~
~</t>
  </si>
  <si>
    <t>Nylon Glide
Grade-1
Center
Grade-1 (Milano Stitch)
Lilac
Side
Grade-1 (Silvertex Neo)
Plata
No Embroidery
No CAL 133 Fire Retardant</t>
  </si>
  <si>
    <t>FK033-38X24X31-Z</t>
  </si>
  <si>
    <t>Fom Desk-Large,38"Lx24"Wx31"H,Zippered</t>
  </si>
  <si>
    <t>Select Maximum Fabric Grade
Select Side
Side
Select Silvertex Neo Color
Embroidery
CAL 133 Option</t>
  </si>
  <si>
    <t>GR1
-
SIL
SPR_SILVERTEX-SAPPHIRE
~
~</t>
  </si>
  <si>
    <t>Grade-1
Desk
Grade-1 (Silvertex Neo)
Sapphire
No Embroidery
No CAL 133 Fire Retardant</t>
  </si>
  <si>
    <t>FK044-25X14-G1</t>
  </si>
  <si>
    <t>Medium Hemisphere Ottoman, 25"Dx14"H, 1"Glide</t>
  </si>
  <si>
    <t>Glide Option
Select Maximum Fabric Grade
Select Side
HemiSphere
Select Adventuer Grass Color
CAL 133 Option</t>
  </si>
  <si>
    <t>A-000099
GR5
-
FOM_ADVENTURE-GRASS
YSGW-TC061
~</t>
  </si>
  <si>
    <t>Nylon Glide
Grade-5
HemiSphere
Grade-5 (Adventure Grass)
Adventuer Grass
No CAL 133 Fire Retardant</t>
  </si>
  <si>
    <t>PA007</t>
  </si>
  <si>
    <t>Lilly Dolly Cart</t>
  </si>
  <si>
    <t>GLOBAL FURNITURE GROUP (USA)</t>
  </si>
  <si>
    <t>5541</t>
  </si>
  <si>
    <t>Mesh Back, Medium Back, Task Basic Swivel, Std Fixed Arms, Std Molded Black Base, Std 2" Dual Wheel Carpet Casters, FACTOR</t>
  </si>
  <si>
    <t>Mesh Back Finish {02}
Seat Textile {10|10}
Grade 02 Textile {GR}
Elevate (Global) {FR}
Frame Finish - Arm Type - Base Finish {19}
Arm Type - Base Finish {45}
Base Finish {50}
Caster Type {60}
Mechanism Type {20}
Cylinder Type {85}
Packing Type {75}
Commercial or GSA Offering</t>
  </si>
  <si>
    <t>P6
~02
~ELAV
EL64
BK
A-U1
B7
C82
-6
4G
ST
~STD</t>
  </si>
  <si>
    <t>M-Black Mesh Back P-6
Grade 02
Elevate (Global)
1-Lapis
F-Black TBL
M-Fixed Height Arm
M-Black Nylon Base w/ Black Caster Finish BLK
C-2.5" Black Caster for Carpeted Surfaces
P-(STD) Task Basic Swivel Mechanism (-6)
M-(STD) 4" Range Lower Seat Height
M-Standard Pack
Commercial Furniture Offering</t>
  </si>
  <si>
    <t>9342P-3S1</t>
  </si>
  <si>
    <t>18"d x 42"w x 40.5"h, 2 Door, 1 Fixed, 1 Adj Shelf, 9300 SERIES</t>
  </si>
  <si>
    <t>Metal File Case &amp; Storage Front Paint Finishes
Global Standard Paint Finishes {20}
Global Standard Finishes {F1}
Lock Option {40}
Commercial or GSA Offering</t>
  </si>
  <si>
    <t>~STD
LAFI
FOG
W539
~STD</t>
  </si>
  <si>
    <t>Metal File Case &amp; Storage Front Paint Finishes (Global Standard Paint Finishes)
Global Standard Colors
1-Fog FOG
C-Keyed For Lock #W539
Commercial Furniture Offering</t>
  </si>
  <si>
    <t>DATT60D</t>
  </si>
  <si>
    <t>Straight Transaction Tops-Thickness matches Adapt./Genoa/Halton Series. Radius end on 1 side. - 12D x 60W x 1H, DIVIDE</t>
  </si>
  <si>
    <t>Laminate Top Finish {20}
Laminate Top Finish {F1}
1" Top / Edge Type {45}
Commercial GSA Offering</t>
  </si>
  <si>
    <t>~LTOP
BRC
3M
~NGSA</t>
  </si>
  <si>
    <t>Divide Laminate Top Finish
1-Brushed Cobalt BRC
F-1" Top, Standard Edge
Commercial Furniture Offering</t>
  </si>
  <si>
    <t>DGP1260</t>
  </si>
  <si>
    <t>Glazed Panels- With Trim- 11/16D x 56W x 12H, DIVIDE</t>
  </si>
  <si>
    <t>Glazing Finish {20}
Glazing Finish {F1}
Paint Finish {91}
Commercial GSA Offering</t>
  </si>
  <si>
    <t>~DGLZ
GF
TUN
~NGSA</t>
  </si>
  <si>
    <t>Divide Glazing Finish
1-Frosted Glazing GF
F-Tungsten (Metallic) TUN
Commercial Furniture Offering</t>
  </si>
  <si>
    <t>DPOST12</t>
  </si>
  <si>
    <t>Divider Post-For supporting panels - 1-11/16D x 1-11/16W x 12H, DIVIDE</t>
  </si>
  <si>
    <t>Paint Finish {91}
Commercial GSA Offering</t>
  </si>
  <si>
    <t>TUN
~NGSA</t>
  </si>
  <si>
    <t>F-Tungsten (Metallic) TUN
Commercial Furniture Offering</t>
  </si>
  <si>
    <t>FT52BF24</t>
  </si>
  <si>
    <t>24"d, 2 Stage Column, Height Adjustable Base Only, Base Frame used/w 30"w - 42"w Tops, (Tops Sold Separate), FREEFIT, PRODUCTIVITY SOLUTIONS</t>
  </si>
  <si>
    <t>Leg Finish {20}
Leg Finish {F1}
Foot Type Configuration
Foot Type Configuration {45}
Handset Type
Handset Type {80}
Split Cables Off Factory Order - Required (Order Entry) {*I}
Commercial GSA Offering</t>
  </si>
  <si>
    <t>~FLC
TUN
~FFTC
CL
~FFH
S
LINAK
~NGSA</t>
  </si>
  <si>
    <t>Freefit Leg Finish
F-Tungsten (Metallic) TUN
Freefit Foot Type Configuration Options
A-CL Foot Configuration
Freefit Handset Type
P-Up/Down Handset (STD)
M-Split Cables Off Factory Order - Required (Order Entry)
Commercial Furniture Offering</t>
  </si>
  <si>
    <t>FT52SF24</t>
  </si>
  <si>
    <t>24"d, 2 Stage Column, Height Adjustable Base Only, Short Frame used/w 46"w - 58"w Tops, (Tops Sold Separate), FREEFIT, PRODUCTIVITY SOLUTIONS</t>
  </si>
  <si>
    <t>~FLC
SIL
~FFTC
CL
~FFH
S
LINAK
~NGSA</t>
  </si>
  <si>
    <t>Freefit Leg Finish
1-Silver, Leg Finish SIL
Freefit Foot Type Configuration Options
A-CL Foot Configuration
Freefit Handset Type
P-Up/Down Handset (STD)
M-Split Cables Off Factory Order - Required (Order Entry)
Commercial Furniture Offering</t>
  </si>
  <si>
    <t>FTWR2340</t>
  </si>
  <si>
    <t>23"d x 40"w x 1"h, Height Adjustable Rectangular Worksurface, Base Sold Separately, FREEFIT BENCHING</t>
  </si>
  <si>
    <t>Laminate Top Type {SF}
Laminate Top Finish {20}
Laminate Top Finish {F1}
Laminate Edge Finish
Laminate Edge Finish {45}
Grommet Cut-Out Option - CTR Pos.
Grommet Cut-Out Option - CTR Pos. {71}
Commercial GSA Offering</t>
  </si>
  <si>
    <t>HP
~BR2L
NGL
~FREE
NGL
~POS2
AG2
~NGSA</t>
  </si>
  <si>
    <t>M-High Pressure Laminate (1-1/16" Thick)
Height Adjustable Laminate Top Finish
1-Noce Grigio HGL
Frefit Laminate Edge Finish
M-Noce Grigio HGL
Grommet Location - Center Position
M-Grommet Cover (Black), Cut-Out 3.25" x 1.875" (Accepts Global Monitor Arms) Center Position
Commercial Furniture Offering</t>
  </si>
  <si>
    <t>Laminate Top Type {SF}
Laminate Top Finish {20}
Laminate Top Finish {F1}
Laminate Edge Finish
Laminate Edge Finish {45}
Grommet Cut-Out Option - CTR Pos.
Commercial GSA Offering</t>
  </si>
  <si>
    <t>HP
~BR2L
NGL
~FREE
NGL
~
~NGSA</t>
  </si>
  <si>
    <t>M-High Pressure Laminate (1-1/16" Thick)
Height Adjustable Laminate Top Finish
1-Noce Grigio HGL
Frefit Laminate Edge Finish
M-Noce Grigio HGL
Grommet Not Required - Center Position
Commercial Furniture Offering</t>
  </si>
  <si>
    <t>FTWR2358</t>
  </si>
  <si>
    <t>23"d x 58"w x 1"h, Height Adjustable Rectangular Worksurface, Base Sold Separately, FREEFIT BENCHING</t>
  </si>
  <si>
    <t>Laminate Top Type {SF}
Laminate Top Finish {20}
Laminate Top Finish {F1}
Laminate Edge Finish
Laminate Edge Finish {45}
Grommet Cut-Out Options 46,51,52,58
Grommet Cut-Out Options- CTR Pos.
Commercial GSA Offering</t>
  </si>
  <si>
    <t>M-High Pressure Laminate (1-1/16" Thick)
Height Adjustable Laminate Top Finish
1-Noce Grigio HGL
Frefit Laminate Edge Finish
M-Noce Grigio HGL
Grommet/Electrical Location - Center Position
M-Grommet Cover (Black), Cut-Out 3.25" x 1.875" (Accepts Global Monitor Arms) Center Position
Commercial Furniture Offering</t>
  </si>
  <si>
    <t>GC3608M</t>
  </si>
  <si>
    <t>39"d x 30"w x 46.5"h, Motion Recliner Chair, Fully Upholstered, PRIMACARE</t>
  </si>
  <si>
    <t>Back and Arm Textile {10|04}
Grade 01 Textile {GR}
Illusion (Global) {FR}
Seat Textile {10|10}
Grade 01 Textile {GR}
Fusion (Global) {FR}
Sealed Seam Back {01}
Sealed Seam Seat {02}
Armcap Type {44}
Armcap Finish {45}
Base Type {19}
Leg Finish {20}
Foot Tray {30}
Accessory Hook {35}
Reverse Recline {39}
Tablet Position {65}
Moisture Barrier {70}</t>
  </si>
  <si>
    <t>~01
~IILN
II08
~01
~FUNS
FU79
SBS
NS
WOD
NGM
WOD
NGM
NFT
AHL
RR
NT
MB</t>
  </si>
  <si>
    <t>Grade 01
Illusion (Global)
1-Dusk
Grade 01
Fusion (Global)
2-Cadet
M-Has Sealed Seam on Back
M-(STD) No Sealed Seams on Seat
M-Wood Armcap
M-Noce Grigio,Wood Armcaps NGM
F-Wood Leg
M-Noce Grigio,Wood Legs NGM
M-(STD) Without Foot Tray
M-Accessory Hook Left Side
M-With Reverse Recline
M-(STD) Without Tablet
M-Moisture Barrier (Seat Only)</t>
  </si>
  <si>
    <t>GC3653W</t>
  </si>
  <si>
    <t>22.25"d x 72.5"w x 19"h, Three Seater Bench, Wood Legs, PRIMACARE HT</t>
  </si>
  <si>
    <t>Textile {10|10}
Grade 01 Textile {GR}
Jenny (Global) {FR}
Frame Finish {20}
Moisture Barrier {70}
Commercial or GSA Offering</t>
  </si>
  <si>
    <t>~01
~JENY
JN08
NGM
MB
~STD</t>
  </si>
  <si>
    <t>Grade 01
Jenny (Global)
1-Admiral
F-Noce Grigio NGM
M-Moisture Barrier (Seat Only)
Commercial Furniture Offering</t>
  </si>
  <si>
    <t>SCTBSL1860</t>
  </si>
  <si>
    <t>18"d x 60"w x 42"h, Standard Collaboration Table, Bar Height, Small Raddi, Levelers, COLLABORATIVE SPACES</t>
  </si>
  <si>
    <t>Worksurface Type {SF}
Laminate Finish {20}
Laminate Edge Finish {45}
Leg Finish {80}
Commercial GSA Offering</t>
  </si>
  <si>
    <t>HP
NGL
NGL
SIL
~NGSA</t>
  </si>
  <si>
    <t>M-High Pressure Laminate (1-1/16" Thick)
1-Noce Grigio HGL
M-Noce Grigio NGL
M-Silver SIL
Commercial Furniture Offering</t>
  </si>
  <si>
    <t>SCTSWSC3660</t>
  </si>
  <si>
    <t>36"d x 60"w x 29"h, Workshop Table, Work Height, Small Radii, Casters, COLLABORATIVE SPACES</t>
  </si>
  <si>
    <t>Worksurface Type {SF}
Laminate Finish {20}
Laminate Edge Finish {45}
Leg Finish {80}
Caster Finish {35}
Electrical Cut-Out Options - Center Position
Electrical Cut-Out Options - Custom Grommet Position
Commercial GSA Offering</t>
  </si>
  <si>
    <t>HP
NGL
NGL
SIL
BLK
~
~
~NGSA</t>
  </si>
  <si>
    <t>M-High Pressure Laminate (1-1/16" Thick)
1-Noce Grigio HGL
M-Noce Grigio NGL
M-Silver SIL
C-Black BLK
Electrical Not Required - Center Position
Custom Electrical Cutout Not Required - Custom Position
Commercial Furniture Offering</t>
  </si>
  <si>
    <t>Z3060T</t>
  </si>
  <si>
    <t>29.69"d x 60"w x 29.5"h, Freestanding Tables w/Full Modesty Panel 1" A.F.F. and Full End Panels, ZIRA</t>
  </si>
  <si>
    <t>Material Type {19}
Top Finish {20}
Top Thickness/ Edge Type {45}
Base Finish {50}
Base Finish - {F2}
Modesty Height Options {MP}
Grommet/Electric Cut-Out Opt - LT Pos.
Grommet/Electric Cut-Out Opt - (STD) CTR Pos.
Grommet/Electric Cut-Out Opt - RT Pos.
Custom Grommet Location (Application Drawing Required)
Commercial GSA Offering</t>
  </si>
  <si>
    <t>HPL
NGL
A3
~ZBSE
NGL
~
~
~
~
~
~NGSA</t>
  </si>
  <si>
    <t>M-High Pressure Laminate (1-1/16" Thick)
1-Noce Grigio HGL
F-1" Top, Standard Edge
Zira Chassis Finish
2-Noce Grigio HGL
M-Full Modesty Panel (1" A.F.F)
Grommet/Electrical Not Required - Left Position
Grommet Cover (Black), Cut-Out 3.25" x 1.875" - (STD) Center Position
Grommet/Electrical Not Required - Right Position
Grommet/Electrical Not Required - Custom Grommet Locationn
Commercial Furniture Offering</t>
  </si>
  <si>
    <t>GREAT OPENINGS</t>
  </si>
  <si>
    <t>CG-01F2</t>
  </si>
  <si>
    <t>30Wx18-1/4Dx28-3/8H Double Door Storage Cabinet (1 Adjustable Shelf)</t>
  </si>
  <si>
    <t>Select Pull Options for Double Door Storage Cabinet
Select Metal Finishes
Select Top Options
Select Key Finish Options
Key-Alike Request Option</t>
  </si>
  <si>
    <t>A
02X9
M
LL
UM ALIKE (226-42</t>
  </si>
  <si>
    <t>Full Pull Square Front
KN-Silver Metallic
Metal Top
LL Series Chrome-Nickel Scalloped = Z
Specify Key Plan on PO</t>
  </si>
  <si>
    <t>CG-05F3</t>
  </si>
  <si>
    <t>36Wx18-1/4Dx39-7/8H Double Door Storage Cabinet (2 Adjustable Shelves)</t>
  </si>
  <si>
    <t>A
02Y9
M
LL
UM ALIKE (226-42</t>
  </si>
  <si>
    <t>Full Pull Square Front
HW-Silver Metallic
Metal Top
LL Series Chrome-Nickel Scalloped = Z
Specify Key Plan on PO</t>
  </si>
  <si>
    <t>CR-K311</t>
  </si>
  <si>
    <t>15-1/4Wx23-1/2Dx65-7/8H-Cupboard Tower with 39"Cupboard Hinged Right-Box/Box/File</t>
  </si>
  <si>
    <t>Drawer Pull Options Pedestal Tower with Cupboard Bookcase-2 Box/1 File Drawer
Select Metal Finishes
Select Key Finish Options
Key-Alike Request Option</t>
  </si>
  <si>
    <t>A
02X9
LL
UM ALIKE (226-42</t>
  </si>
  <si>
    <t>Full Pull Square Front
KN-Silver Metallic
LL Series Chrome-Nickel Scalloped = Z
Specify Key Plan on PO</t>
  </si>
  <si>
    <t>EL-1504</t>
  </si>
  <si>
    <t>Mobile B/B/B Pedestal 21-1/8H x 21-7/8D x 15-1/4W</t>
  </si>
  <si>
    <t>Select Drawer Pull Options
Select Metal Finishes
Select Key Finish Options
Key-Alike Request Option</t>
  </si>
  <si>
    <t>A
02Y9
LL
UM ALIKE (226-42</t>
  </si>
  <si>
    <t>Full Pull Square Front
HW-Silver Metallic
LL Series Chrome-Nickel Scalloped = Z
Specify Key Plan on PO</t>
  </si>
  <si>
    <t>MTDUS32454S-R</t>
  </si>
  <si>
    <t>GOED 24"D x 54"W Desk with Laminate Work Surface, Mobile BBF Ped, (2) Legs with Casters and Perf Mod Panel</t>
  </si>
  <si>
    <t>Select Grommet Option
Select Pull Options
Select Lock Series Options
Select Key-Alike Request Option
Select Laminate Finishes
Select Paint Finishes</t>
  </si>
  <si>
    <t>Y
A
~
UM (G) KEY ALIKE(226
8827-58
666-SM</t>
  </si>
  <si>
    <t>With Grommet
Full Pull
Standard UM Series Lock-Flat
Specify Key Plan on PO
HPL Sarum TWill - 8827-58
HM-Silver Metallic</t>
  </si>
  <si>
    <t>RG-C702</t>
  </si>
  <si>
    <t>Trace Lat File,3 Drw,36Wx18-1/4Dx39-7/8H</t>
  </si>
  <si>
    <t>Select Metal Finishes
Select Counterweight options
Select Laminate Top Options
Select 36"W 3-Drw Front Pull Options
Select 36"W 3-Drw Upgrage Lock Options</t>
  </si>
  <si>
    <t>02X9
W
M
A
UM</t>
  </si>
  <si>
    <t>KN-Silver Metallic
3-Dwr c-wt. Factory Installed
Metal Top
Full Pull Square Front
UM Standard Series Lock - Flat Black</t>
  </si>
  <si>
    <t>KI</t>
  </si>
  <si>
    <t>624A</t>
  </si>
  <si>
    <t>600 Series Industrial Stool,Steel Seat,Adj Ht,25-33"H</t>
  </si>
  <si>
    <t>Stool Frame Color</t>
  </si>
  <si>
    <t>/ND</t>
  </si>
  <si>
    <t>Nordic</t>
  </si>
  <si>
    <t>/UB</t>
  </si>
  <si>
    <t>Ultra Blue</t>
  </si>
  <si>
    <t>AT66243MW61ALPF-NT-S5</t>
  </si>
  <si>
    <t>All Terrain 66" Double Module Wardrobes,MW61ALPF Configuration,Locker,Steel Top,Steel/satin chrome bevel pull,24x24"D</t>
  </si>
  <si>
    <t>Base Options
Unit Color
Lock Option
Lock Color</t>
  </si>
  <si>
    <t>/4CW
/CG
/KS
/SCL</t>
  </si>
  <si>
    <t>4 black casters (2 locking)
Cool Grey
Key standard
Satin Chrome</t>
  </si>
  <si>
    <t>AT66243MW61ALTF-NT-S5</t>
  </si>
  <si>
    <t>All Terrain 66" Triple Module Wardrobes,MW61ALTF Configuration,Locker,Steel Top,Steel/satin chrome bevel pull,24x24"D</t>
  </si>
  <si>
    <t>MP26H/CGL/FC</t>
  </si>
  <si>
    <t>MyPlace 26" Hexagon, Concealed Glides, Contrast</t>
  </si>
  <si>
    <t>Fabric Contrast #1/Base
Fabric
2C CRESTAL
Fabric Contrast #2/Seat
Fabric
2V ZIZANIA
Moisture Barrier</t>
  </si>
  <si>
    <t>C
2CUPHCRESTAL
/2CTLF1
E
2VUPHZIZANIA
/VZFGF2
/NMB</t>
  </si>
  <si>
    <t>Fabric Grade C
2C CRESTAL
TIDE POOL
Fabric Grade E
2V ZIZANIA
FOG
No Moisture Barrier</t>
  </si>
  <si>
    <t>MP5S/CGL/FC</t>
  </si>
  <si>
    <t>MyPlace Five Star w/Back,Concealed Glides,Contrast</t>
  </si>
  <si>
    <t>Fabric Contrast #1/Base
Fabric
CLSC IMP
Fabric Contrast #2/Seat
Fabric
CLSC IMP
Fabric Contrast #3/Back
Fabric
ROVE
Power Option
Moisture Barrier</t>
  </si>
  <si>
    <t>I
CLUPHSCIMP
/1276F1
I
CLUPHSCIMP
/1276F2
G
ROVE
/27.331.011F3
/NP
/NMB</t>
  </si>
  <si>
    <t>Fabric Grade I
CLSC IMP
BLUEBERRY 1276
Fabric Grade I
CLSC IMP
BLUEBERRY 1276
Fabric Grade G
ROVE
HINT
No power
No Moisture Barrier</t>
  </si>
  <si>
    <t>MPGANGKIT</t>
  </si>
  <si>
    <t>MyPlace Ganger Kit</t>
  </si>
  <si>
    <t>PRM2/B2/0T</t>
  </si>
  <si>
    <t>Promenade Tandem,2 Benches,No Table,Unupholstered,45"W</t>
  </si>
  <si>
    <t>Powdercoat Color
Powdercoat Color</t>
  </si>
  <si>
    <t>INDOOR
/ND</t>
  </si>
  <si>
    <t>Indoor Finish
Nordic</t>
  </si>
  <si>
    <t>RKB361842</t>
  </si>
  <si>
    <t>Ruckus,Single Faced,Bookcase w/Adjustable Shelves,36"Wx18"Dx42"H</t>
  </si>
  <si>
    <t>Storage Base
Laminate
Laminate Finish
Grade 1 KI standard laminates
Edge Color
Paint Color</t>
  </si>
  <si>
    <t>/4CW
LAMG1
LAMGRD1STD
/LDG
/ECG
/CG</t>
  </si>
  <si>
    <t>4 black casters
Laminate Grade 1
Grade 1 KI standard laminates
DOVE GREY D92-60
Cool Grey edge
Cool Grey</t>
  </si>
  <si>
    <t>RKC361842DR-SLCKL</t>
  </si>
  <si>
    <t>Ruckus,Single Faced,Cubby,2x3 w/2 Doors,Key Lock,Hinge Left,36"Wx18"Dx42"H</t>
  </si>
  <si>
    <t>Pull Option
Storage Base
Laminate
Laminate Finish
Grade 1 KI standard laminates
Edge Color
Paint Color
Door Color
Lock Option
Lock Color</t>
  </si>
  <si>
    <t>/S5
/4CW
LAMG1
LAMGRD1STD
/LDG
/ECG
/CG
/FCG
/KS
/SCL</t>
  </si>
  <si>
    <t>Beveled pull Satin Chrome
4 black casters
Laminate Grade 1
Grade 1 KI standard laminates
DOVE GREY D92-60
Cool Grey edge
Cool Grey
Cool Grey
Key standard - 2 locks (/KS)
Satin Chrome</t>
  </si>
  <si>
    <t>RKC541842DR-SLCKL</t>
  </si>
  <si>
    <t>Ruckus,Single Faced,Cubby,3x3 w3 Doors,Key Lock,Hinge Left,54"Wx18"Dx42"H</t>
  </si>
  <si>
    <t>Beveled pull Satin Chrome
4 black casters
Laminate Grade 1
Grade 1 KI standard laminates
DOVE GREY D92-60
Cool Grey edge
Cool Grey
Cool Grey
Key standard - 3 Locks (/KS)
Satin Chrome</t>
  </si>
  <si>
    <t>RKT441842DRT/36T</t>
  </si>
  <si>
    <t>Ruckus,Tote Storage,Tall,3-Column unit,w/Doors,w/Laminate Top,44"Wx18"Dx42"H,includes (15)3"totes &amp; (6)6"totes</t>
  </si>
  <si>
    <t>Beveled pull Satin Chrome
4 black casters
Laminate Grade 1
Grade 1 KI standard laminates
DOVE GREY D92-60
Cool Grey edge
Cool Grey
Cool Grey
Key standard
Satin Chrome</t>
  </si>
  <si>
    <t>RKT441842OPT/36T</t>
  </si>
  <si>
    <t>Ruckus,Tote Storage,Tall,3-Column unit,Open,w/Laminate Top,44"Wx18"Dx42"H,includes (15)3"totes &amp; (6)6"totes</t>
  </si>
  <si>
    <t>/4CW
LAMG1
LAMGRD1STD
/LDG
/EBL
/CG</t>
  </si>
  <si>
    <t>4 black casters
Laminate Grade 1
Grade 1 KI standard laminates
DOVE GREY D92-60
Black edge
Cool Grey</t>
  </si>
  <si>
    <t>SLNAU</t>
  </si>
  <si>
    <t>Strive Four-Leg Armless Chair,Uph Seat</t>
  </si>
  <si>
    <t>Frame Color
Glide Option
Upholstery Grade/Color
G2V Vinyl
2V UMBEL
Poly Seat &amp; Back Color</t>
  </si>
  <si>
    <t>/ND
/P
GRP2V
2VUPHUMBEL
/VUMT
/PND</t>
  </si>
  <si>
    <t>Nordic
Plastic glides
Group 2V Vinyl (chair stacking is not recommended with this fabric type)
2V UMBEL
MOLTEN
Nordic</t>
  </si>
  <si>
    <t>SLSNAU</t>
  </si>
  <si>
    <t>Strive Four-Leg Armless Cafe Stool,Uph Seat</t>
  </si>
  <si>
    <t>Seat Height
Frame Color
Glide Option
Upholstery Grade/Color
P2 Pallas Fabric
TILT
Poly Seat &amp; Back Color</t>
  </si>
  <si>
    <t>/30
/CG
/F
GRPP2
TILT
/27.358.093
/PCY</t>
  </si>
  <si>
    <t>30" seat height
Cool Grey
Felt Glides
Pallas Fabric Group P2
TILT
BLUE INK
Cayenne</t>
  </si>
  <si>
    <t>SYCNC</t>
  </si>
  <si>
    <t>Sway Lounge Chair,Non-Contrast</t>
  </si>
  <si>
    <t>Sway Shell Poly Color
Sway Base Poly Color
Sway Glide
Non-Contrast Upholstery-NFR
Fabric
ARCHETYPE</t>
  </si>
  <si>
    <t>/SCG
/BCG
/GND
G
ARCHETYPE
/27.363.031</t>
  </si>
  <si>
    <t>Cool Grey
Cool Grey
Non-skid glides
Fabric Grade G
ARCHETYPE
ASHEN</t>
  </si>
  <si>
    <t>SYTB</t>
  </si>
  <si>
    <t>Sway Table</t>
  </si>
  <si>
    <t>Power
Sway Base Poly Color
Sway Glide
Laminate
Laminate Finish
Grade 1 KI standard laminates</t>
  </si>
  <si>
    <t>/NP
/BCG
/GFT
LAMG1
LAMGRD1STD
/LDG</t>
  </si>
  <si>
    <t>No power
Cool Grey
Felt glides
Laminate Grade 1
Grade 1 KI standard laminates
DOVE GREY D92-60</t>
  </si>
  <si>
    <t>LOTT12</t>
  </si>
  <si>
    <t>12-Port Charging Station for Laptops, Tablets, and Mobile Devices</t>
  </si>
  <si>
    <t>MergeWorks</t>
  </si>
  <si>
    <t>2X-3754</t>
  </si>
  <si>
    <t>Villa Wall 37"w x 54"h</t>
  </si>
  <si>
    <t>Materials
EchoScape™
Feet Options
Frame Finish</t>
  </si>
  <si>
    <t>P1
P117
F
AA</t>
  </si>
  <si>
    <t>Echoscape™ 3/8” (9mm)
Sky
Freestanding Feet
Satin Aluminum</t>
  </si>
  <si>
    <t>2X-4954</t>
  </si>
  <si>
    <t>Villa Wall 49"w x 54"h</t>
  </si>
  <si>
    <t>2X-4972-D009-CP</t>
  </si>
  <si>
    <t>Echo Deco Villa Wall 49"w x 72"h Branches Cut-In/Pop-Out</t>
  </si>
  <si>
    <t>Frame Finish
Core finish
EchoScape™
Design Color
EchoScape™
Feet Options</t>
  </si>
  <si>
    <t>AA
P1-1
P108
P1-1
P117
F</t>
  </si>
  <si>
    <t>Satin Aluminum
Echoscape™ 3/8” (9mm)
Ruby
Echoscape™ 3/8” (9mm)
Sky
Freestanding Feet</t>
  </si>
  <si>
    <t>MOORECO, INC.</t>
  </si>
  <si>
    <t>70501</t>
  </si>
  <si>
    <t>Compass Porcelain Steel Lapboard (Set Of 4) 18"W x .5"D x 23"H</t>
  </si>
  <si>
    <t>70507</t>
  </si>
  <si>
    <t>Desktop Clamp Mount. Fits Desktops From 3/4" To 1 3/4"Thick</t>
  </si>
  <si>
    <t>MooreCo</t>
  </si>
  <si>
    <t>12934</t>
  </si>
  <si>
    <t>Wheelbarrow Caster Kit Locking</t>
  </si>
  <si>
    <t>70525</t>
  </si>
  <si>
    <t>Hierarchy Activity Table + Porcelain Top – 6030 Rectangle (Platinum)</t>
  </si>
  <si>
    <t>Feet
Adjustable Height</t>
  </si>
  <si>
    <t>12934
20.00</t>
  </si>
  <si>
    <t>Dual-wheel Locking Casters
Adjustable Height</t>
  </si>
  <si>
    <t>70527</t>
  </si>
  <si>
    <t>Hierarchy Activity Table + Porcelain Top – 6024 Rectangle (Platinum)</t>
  </si>
  <si>
    <t>59078-66692</t>
  </si>
  <si>
    <t>Hierarchy Rectangle Desk + Porcelain Steel Top - Standard Height (Platinum)</t>
  </si>
  <si>
    <t>Adjustable Height
Accessory
Pack Hook (Set of 2)</t>
  </si>
  <si>
    <t>20.00
~
NO-66669</t>
  </si>
  <si>
    <t>Adjustable Height
None
No Selection</t>
  </si>
  <si>
    <t>59079-66691</t>
  </si>
  <si>
    <t>Hierarchy Activity Kidney Table + Porcelain Steel Top - Standard Height (Black)</t>
  </si>
  <si>
    <t>29.00
~
NO-66669</t>
  </si>
  <si>
    <t>6002640</t>
  </si>
  <si>
    <t>Animate bundle Triple Charger Base = 72" cord 3 QUiPac Carry USB C+C</t>
  </si>
  <si>
    <t>6002671</t>
  </si>
  <si>
    <t>Animate bundle 12 battery cart  USB C+C</t>
  </si>
  <si>
    <t>SAFCO</t>
  </si>
  <si>
    <t>9419</t>
  </si>
  <si>
    <t>Wood Desktop Sorter-11 Comp.</t>
  </si>
  <si>
    <t>WOOD COLOR OPTION</t>
  </si>
  <si>
    <t>GR</t>
  </si>
  <si>
    <t>Gray</t>
  </si>
  <si>
    <t>WENGER CORP</t>
  </si>
  <si>
    <t>039E500</t>
  </si>
  <si>
    <t>CLASSIC 50 ALL POLYCARBONATE MUSIC STAND 20"W x 13.5"D x 25-49"H</t>
  </si>
  <si>
    <t>VS AMERICA</t>
  </si>
  <si>
    <t>03811_046</t>
  </si>
  <si>
    <t>VS Stakki; Three-legged plastic chair; 18 1/8H; blue dot</t>
  </si>
  <si>
    <t>color</t>
  </si>
  <si>
    <t>037</t>
  </si>
  <si>
    <t>traffic red</t>
  </si>
  <si>
    <t>029</t>
  </si>
  <si>
    <t>dark blue</t>
  </si>
  <si>
    <t>03825_046</t>
  </si>
  <si>
    <t>Hokki; Stool; 18 1/8H; blue dot</t>
  </si>
  <si>
    <t>color
seat type / finish</t>
  </si>
  <si>
    <t>027
005</t>
  </si>
  <si>
    <t>dark red
Foam overlay</t>
  </si>
  <si>
    <t>31400_038</t>
  </si>
  <si>
    <t>PantoSwing-LuPo; Forward-flexing cantilever chair; 15H; red dot; shell size M</t>
  </si>
  <si>
    <t>metal color
seat / backrest plastic
glides / castors
equipment</t>
  </si>
  <si>
    <t>059
029
001
000</t>
  </si>
  <si>
    <t>arctic
dark blue
plastic glides
basic Model</t>
  </si>
  <si>
    <t>31400_046</t>
  </si>
  <si>
    <t>PantoSwing-LuPo; Forward-flexing cantilever chair; 18 1/8H; blue dot; shell size L</t>
  </si>
  <si>
    <t>A2536_000</t>
  </si>
  <si>
    <t>Compass-LuPo Plus; Four-legged stool-height chair;  24H</t>
  </si>
  <si>
    <t>metal color
seat / backrest plastic
glides / castors</t>
  </si>
  <si>
    <t>059
029
001</t>
  </si>
  <si>
    <t>arctic
dark blue
plastic glides</t>
  </si>
  <si>
    <t>STAKKI DOLLY</t>
  </si>
  <si>
    <t>WALKER-McGUIRE &amp; COMPANIES INC</t>
  </si>
  <si>
    <t>8302</t>
  </si>
  <si>
    <t>NURSE'S COUCH FIXED HEADREST WITH CHROME LEGS</t>
  </si>
  <si>
    <t>GUNMETAL US-392</t>
  </si>
  <si>
    <t>WB MANUFACTURING</t>
  </si>
  <si>
    <t>CUSTOM MAIL SORTER</t>
  </si>
  <si>
    <t>Custom mail sorter 108x28.5x22 cabinet with doors and 81 slot topper 108x36x14 with 2 pies joined common top</t>
  </si>
  <si>
    <t>Casebody Finish
Standard TFL
Edge Band Selection</t>
  </si>
  <si>
    <t>TFL
-CVT
-CV</t>
  </si>
  <si>
    <t>Classic Finish
Folkstone
Folkstone</t>
  </si>
  <si>
    <t>ELS7066-ADJ</t>
  </si>
  <si>
    <t>ELO Rectangle Table, Beveled Lotz Armor Edge™ Top, 4 Adjustable 2" Straight Round Legs, 30"W x 24"D x 26.25 - 41.25"H</t>
  </si>
  <si>
    <t>Top Finish
Standard HPL
Edge Band Option
Standard Lotz Armor Edge Color
Frame Color Option
Glide &amp; Caster Options</t>
  </si>
  <si>
    <t>Standard HPL
-D17
STD
S04
G4
2CA</t>
  </si>
  <si>
    <t>All Color Options
VisionVava
Standard Armor Edge
Dove Grey
Smooth Silver
Wheelbarrow With Dual Wheel Locking Casters</t>
  </si>
  <si>
    <t>EON6191-EJA-CA</t>
  </si>
  <si>
    <t>Top Finish
Markerboard Finish
Edge Band Option
Frame Color Option
Caster Option
Backpack Hook Qty</t>
  </si>
  <si>
    <t>MB
-D28MB
-05
G4
2CA
-</t>
  </si>
  <si>
    <t>EON7069-EJA-CA</t>
  </si>
  <si>
    <t>EON Rectangle Table, Lotz Armor Edge, (4) 1.5" Universal Adjustable Slim Straight Round Legs, 48"W x 24"D x 23.36 - 36.36"H</t>
  </si>
  <si>
    <t>Top Finish
Standard HPL
Edge Band Option
Standard Lotz Armor Edge Color
Frame Color Option
Caster Option</t>
  </si>
  <si>
    <t>Standard HPL
-05
STD
S04
G4
2CA</t>
  </si>
  <si>
    <t>All Color Options
Dove Grey
Standard Armor Edge
Dove Grey
Smooth Silver
Wheelbarrow With Dual Wheel Locking Casters</t>
  </si>
  <si>
    <t>EON7071-EJA-CA</t>
  </si>
  <si>
    <t>EON Rectangle Table, Lotz Armor Edge, (4) 1.5" Universal Adjustable Slim Straight Round Legs, 60"W x 24"D x 23.36 - 36.36"H</t>
  </si>
  <si>
    <t>Standard HPL
-B58
STD
S04
G4
2CA</t>
  </si>
  <si>
    <t>All Color Options
Burnt Strand
Standard Armor Edge
Dove Grey
Smooth Silver
Wheelbarrow With Dual Wheel Locking Casters</t>
  </si>
  <si>
    <t>EON7082-EJA-CA</t>
  </si>
  <si>
    <t>EON Rectangle Table, Lotz Armor Edge, (4) 1.5" Universal Adjustable Slim Straight Round Legs, 60"W x 30"D x 23.36 - 36.36"H</t>
  </si>
  <si>
    <t>EON7364-EJA-CA</t>
  </si>
  <si>
    <t>EON  Plymouth Desk, Lotz Armor Edge, 4 Adjustable 1.5" Slim Straight Round Legs, 28.5"W x 20"D x 23.11 - 36.11"H</t>
  </si>
  <si>
    <t>Top Finish
Standard HPL
Edge Band Option
Standard Lotz Armor Edge Color
Frame Color Option
Caster Options
BackPack Hook Option
Storage Accessories</t>
  </si>
  <si>
    <t>Standard HPL
-B58
STD
S04
G4
2CA
N-BPH
STD</t>
  </si>
  <si>
    <t>All Color Options
Burnt Strand
Standard Armor Edge
Dove Grey
Smooth Silver
Wheelbarrow With Dual Wheel Locking Casters
No Selection
No Storage Accessory</t>
  </si>
  <si>
    <t>EPC9093-ADJ</t>
  </si>
  <si>
    <t>Epic table, hardwood rectangle top, 36D x 84L x Adjustable Height</t>
  </si>
  <si>
    <t>Frame Colors
Pegboard
BackPack Hook Option
Grommet Option
Plastic Book Box Option
Connecting Magnets for HangOut Stools
Modesty Panel
Metal Shelf
Power Modules</t>
  </si>
  <si>
    <t>SLV
NN
N-BPH
~
~
~
~
NN
~</t>
  </si>
  <si>
    <t>Smooth Silver
No Selection
No Selection
No Selection
No Selection
No Selection
No Selection
No Selection
No Selection</t>
  </si>
  <si>
    <t>GIB7191-B58_S04--FTC7532/G4</t>
  </si>
  <si>
    <t>Cafe Table - Beveled Lotz Armor Edge Round Flip Top w/Tubular X-Base, Casters, 42" Top Diam. x 29"H</t>
  </si>
  <si>
    <t>Top Selection
Std. HPL Top Finish
Edge Band Option
Standard Lotz Armor Edge Color
Leg Color</t>
  </si>
  <si>
    <t>STD-HPL
-B58
STD
S04
G4</t>
  </si>
  <si>
    <t>Std. HPL Top
Burnt Strand
Standard Armor Edge
Dove Grey
Smooth Silver</t>
  </si>
  <si>
    <t>LOB7071-ADJ</t>
  </si>
  <si>
    <t>LOBO Rectangle Table, Beveled Lotz Armor Edge Top, 4 Adj. 1.5" Square Legs, 60"W x 24"D x 23.5 - 37.5"H</t>
  </si>
  <si>
    <t>Top Selection
Edge Band Option
Standard Lotz Armor Edge Color
Leg Color
Leg Accessories
Backpack Hook Qty
Grommets</t>
  </si>
  <si>
    <t>-09C
STD
Black
G4
-2CA
-
-</t>
  </si>
  <si>
    <t>Black Chemical Resistant Top
Standard Armor Edge
Black
Smooth Silver
Wheelbarrow with dual wheel soft tread locking casters
No Backpack Hook
No Grommets</t>
  </si>
  <si>
    <t>-09C
STD
S04
G4
-2CA
-
-</t>
  </si>
  <si>
    <t>Black Chemical Resistant Top
Standard Armor Edge
Dove Grey
Smooth Silver
Wheelbarrow with dual wheel soft tread locking casters
No Backpack Hook
No Grommets</t>
  </si>
  <si>
    <t>PNH7365-ADJ-CA</t>
  </si>
  <si>
    <t>Elevate Plymouth Desk, Lotz Armor Edge™ HPL Top, Elevate Frame with Caster Kit and Grand Hank Kit</t>
  </si>
  <si>
    <t>Top Finish
Standard HPL
Edge Band Option
Standard Lotz Armor Edge Color
Frame Color Option
Plastic Book Box Option
Cup Holder Option</t>
  </si>
  <si>
    <t>HPL
-B58
STD
S04
G4
-P20CH
~</t>
  </si>
  <si>
    <t>All HPL Color Options
Burnt Strand
Standard Armor Edge
Dove Grey
Smooth Silver
Plastic Book Box
No Selection</t>
  </si>
  <si>
    <t>RB3145-363622</t>
  </si>
  <si>
    <t>REplay Door &amp; Drawer Base Cabinet, Modular w/Levelers, Double Full Height Doors, 1 Vertical Divider, 2 Adj. Shelves, 36"W x 22"D x 35.5"H</t>
  </si>
  <si>
    <t>Casebody Finish
Standard TFL
Casebody Edge Color
Top Color
Top Edge Color
Casters Option
Lock Option</t>
  </si>
  <si>
    <t>TFL
-CVT
-CV
-CV
-CV
NC
NL</t>
  </si>
  <si>
    <t>Classic Finish
Folkstone
Folkstone
Folkstone
Folkstone
No Casters
No Lock</t>
  </si>
  <si>
    <t>SC8340-AC</t>
  </si>
  <si>
    <t>Blk. Phenolic Top, Lock, 2 Sliding Doors, 1 Div, 2 Adj. Shelves per Side, Casters</t>
  </si>
  <si>
    <t>Casebody Finish
Std. TFL Casebody Finish
Edge Band Selection</t>
  </si>
  <si>
    <t>C
-B58T
-B58T</t>
  </si>
  <si>
    <t>Classic Finish
Burnt Strand
Burnt Strand</t>
  </si>
  <si>
    <t>SS5051-4872-5AC</t>
  </si>
  <si>
    <t>Transporter Storage, 2 Fixed Shelves 1 Adjustable Shelf, 20 Totes w/Divider, 1 Vertical Divider, 1 Wardrobe w/Garment Rod, Full Height Double Doors, Casters, Vertical Locks on Doors, 48W x 72H x 23D</t>
  </si>
  <si>
    <t>Finish Colors
TFL Top Color
TFL Top Edge Color
TFL Casebody Finish
TFL Casebody Edge Color
Totes Color Selection</t>
  </si>
  <si>
    <t>C
-CVT
-CVT
-CVT
-CVT
-TBT</t>
  </si>
  <si>
    <t>Classic Finish
Folkstone
Folkstone
Folkstone
Folkstone
Translucent</t>
  </si>
  <si>
    <t>TORDT6068-ADJ</t>
  </si>
  <si>
    <t>TORO Drafting Table, Grey 3mm Edge with Thin PVC where Edges Meet, Grey HPL Top with Phenolic Backer, Particle Board Core, 1.5" Square Adjustable Legs, Nylon Glides</t>
  </si>
  <si>
    <t>Frame Color Option
Glide &amp; Caster Options</t>
  </si>
  <si>
    <t>G4
CA</t>
  </si>
  <si>
    <t>Smooth Silver
Dual Wheel Locking Casters</t>
  </si>
  <si>
    <t>0936121</t>
  </si>
  <si>
    <t>STUDENT MUSIC CHAIR 17.5"H</t>
  </si>
  <si>
    <t>MUSIC CHAIR CART - STORES 18 CHAIRS EACH</t>
  </si>
  <si>
    <t>FREIGHT</t>
  </si>
  <si>
    <t>INSTALLATION</t>
  </si>
  <si>
    <t>Alternate Allowed</t>
  </si>
  <si>
    <t xml:space="preserve">Manufacturer </t>
  </si>
  <si>
    <t>NO</t>
  </si>
  <si>
    <t>Installation must including building protection, trash removal and final product wipedown. Use of district waste containers is prohibited</t>
  </si>
  <si>
    <t>No</t>
  </si>
  <si>
    <t>EON Round Table, Lotz Armor Edge, (4) 1.5" Universal Adjustable Slim Straight Round Legs, "W x 42"D x 23.36 - 36.36"H</t>
  </si>
  <si>
    <t>All Color Options
Fossil
Dove Grey
Smooth Silver
Wheelbarrow With Dual Wheel Locking Casters
No Backpack Hook</t>
  </si>
  <si>
    <t>Finish and Options Description</t>
  </si>
  <si>
    <t>Extended Price</t>
  </si>
  <si>
    <t xml:space="preserve">Converse County School District 1
Douglas Middle School FF&amp;E
</t>
  </si>
  <si>
    <t>Total</t>
  </si>
  <si>
    <t xml:space="preserve">Must be Porcelain Steel Top </t>
  </si>
  <si>
    <t>OE Electric</t>
  </si>
  <si>
    <t xml:space="preserve">All Colors must be as specified
All laminate worksurfaces must be HPL
Worksurfaces must have spray edge wherever "Arnor Edge" is called out
All storage units must be as specified to meet identified storage requirements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</si>
</sst>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8.25"/>
      <color theme="1" tint="0.26560258796960357"/>
      <name val="Segoe UI"/>
    </font>
    <font>
      <sz val="8.25"/>
      <color theme="1" tint="0.26560258796960357"/>
      <name val="Segoe UI"/>
      <family val="2"/>
    </font>
    <font>
      <sz val="8.25"/>
      <name val="Segoe UI"/>
      <family val="2"/>
    </font>
    <font>
      <sz val="20"/>
      <color theme="1" tint="0.26560258796960357"/>
      <name val="Segoe UI"/>
      <family val="2"/>
    </font>
  </fonts>
  <fills count="4">
    <fill>
      <patternFill patternType="none"/>
    </fill>
    <fill>
      <patternFill patternType="gray125"/>
    </fill>
    <fill>
      <patternFill patternType="solid">
        <fgColor theme="1" tint="0.93749809259315775"/>
        <bgColor indexed="65"/>
      </patternFill>
    </fill>
    <fill>
      <patternFill patternType="solid">
        <fgColor indexed="9"/>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2" borderId="1" xfId="0" applyFill="1" applyBorder="1" applyAlignment="1">
      <alignment horizontal="left" vertical="top" wrapText="1"/>
    </xf>
    <xf numFmtId="0" fontId="0" fillId="3" borderId="1" xfId="0" applyFill="1" applyBorder="1" applyAlignment="1">
      <alignment horizontal="left" vertical="top" wrapText="1"/>
    </xf>
    <xf numFmtId="0" fontId="1" fillId="2"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1" xfId="0" applyFont="1" applyBorder="1" applyAlignment="1">
      <alignment vertical="top" wrapText="1"/>
    </xf>
    <xf numFmtId="0" fontId="0" fillId="0" borderId="1" xfId="0" applyBorder="1" applyAlignment="1">
      <alignment wrapText="1"/>
    </xf>
    <xf numFmtId="0" fontId="0" fillId="0" borderId="1" xfId="0" applyBorder="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1" xfId="0" applyFont="1" applyBorder="1" applyAlignment="1">
      <alignment wrapText="1"/>
    </xf>
    <xf numFmtId="0" fontId="1" fillId="0" borderId="1" xfId="0" applyFont="1" applyBorder="1" applyAlignment="1">
      <alignment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libri Light" panose="020F0302020204030204"/>
        <a:ea typeface=""/>
        <a:cs typeface=""/>
        <a:font script="Grek" typeface=""/>
        <a:font script="Cyrl"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panose="020F0502020204030204"/>
        <a:ea typeface=""/>
        <a:cs typeface=""/>
        <a:font script="Grek" typeface=""/>
        <a:font script="Cyrl"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4"/>
  <sheetViews>
    <sheetView tabSelected="1" defaultGridColor="0" colorId="22" workbookViewId="0">
      <pane xSplit="1" ySplit="4" topLeftCell="B98" activePane="bottomRight" state="frozen"/>
      <selection pane="topRight"/>
      <selection pane="bottomLeft"/>
      <selection pane="bottomRight" activeCell="G57" sqref="G57"/>
    </sheetView>
  </sheetViews>
  <sheetFormatPr defaultColWidth="16.6640625" defaultRowHeight="10.5" x14ac:dyDescent="0.15"/>
  <cols>
    <col min="1" max="1" width="31.5" style="6" bestFit="1" customWidth="1"/>
    <col min="2" max="2" width="12.5" style="6" customWidth="1"/>
    <col min="3" max="3" width="38.6640625" style="6" bestFit="1" customWidth="1"/>
    <col min="4" max="4" width="31" style="6" customWidth="1"/>
    <col min="5" max="6" width="0" style="6" hidden="1" customWidth="1"/>
    <col min="7" max="7" width="59.83203125" style="6" customWidth="1"/>
    <col min="8" max="11" width="0" style="6" hidden="1" customWidth="1"/>
    <col min="12" max="12" width="16.6640625" style="7"/>
    <col min="13" max="16384" width="16.6640625" style="6"/>
  </cols>
  <sheetData>
    <row r="1" spans="1:14" ht="64.150000000000006" customHeight="1" x14ac:dyDescent="0.15">
      <c r="A1" s="12" t="s">
        <v>407</v>
      </c>
      <c r="B1" s="13"/>
      <c r="C1" s="13"/>
      <c r="D1" s="13"/>
      <c r="E1" s="13"/>
      <c r="F1" s="13"/>
      <c r="G1" s="13"/>
      <c r="H1" s="13"/>
      <c r="I1" s="13"/>
      <c r="J1" s="13"/>
      <c r="K1" s="13"/>
      <c r="L1" s="13"/>
      <c r="M1" s="13"/>
      <c r="N1" s="14"/>
    </row>
    <row r="2" spans="1:14" ht="63" x14ac:dyDescent="0.15">
      <c r="G2" s="5" t="s">
        <v>411</v>
      </c>
    </row>
    <row r="4" spans="1:14" s="10" customFormat="1" x14ac:dyDescent="0.15">
      <c r="A4" s="8" t="s">
        <v>399</v>
      </c>
      <c r="B4" s="8" t="s">
        <v>0</v>
      </c>
      <c r="C4" s="8" t="s">
        <v>1</v>
      </c>
      <c r="D4" s="8" t="s">
        <v>2</v>
      </c>
      <c r="E4" s="8" t="s">
        <v>3</v>
      </c>
      <c r="F4" s="8" t="s">
        <v>4</v>
      </c>
      <c r="G4" s="8" t="s">
        <v>405</v>
      </c>
      <c r="H4" s="8" t="s">
        <v>6</v>
      </c>
      <c r="I4" s="8" t="s">
        <v>7</v>
      </c>
      <c r="J4" s="8" t="s">
        <v>8</v>
      </c>
      <c r="K4" s="8" t="s">
        <v>9</v>
      </c>
      <c r="L4" s="9" t="s">
        <v>398</v>
      </c>
      <c r="M4" s="9" t="s">
        <v>5</v>
      </c>
      <c r="N4" s="9" t="s">
        <v>406</v>
      </c>
    </row>
    <row r="5" spans="1:14" ht="42" x14ac:dyDescent="0.15">
      <c r="A5" s="1" t="s">
        <v>10</v>
      </c>
      <c r="B5" s="1">
        <v>5</v>
      </c>
      <c r="C5" s="1" t="s">
        <v>11</v>
      </c>
      <c r="D5" s="1" t="s">
        <v>12</v>
      </c>
      <c r="E5" s="1" t="s">
        <v>13</v>
      </c>
      <c r="F5" s="1" t="s">
        <v>13</v>
      </c>
      <c r="G5" s="1" t="s">
        <v>14</v>
      </c>
      <c r="H5" s="1"/>
      <c r="I5" s="1"/>
      <c r="J5" s="1"/>
      <c r="K5" s="1"/>
      <c r="L5" s="5" t="s">
        <v>400</v>
      </c>
      <c r="N5" s="6">
        <f>B5*M5</f>
        <v>0</v>
      </c>
    </row>
    <row r="6" spans="1:14" ht="126" x14ac:dyDescent="0.15">
      <c r="A6" s="2" t="s">
        <v>15</v>
      </c>
      <c r="B6" s="2">
        <v>5</v>
      </c>
      <c r="C6" s="2" t="s">
        <v>16</v>
      </c>
      <c r="D6" s="2" t="s">
        <v>17</v>
      </c>
      <c r="E6" s="2" t="s">
        <v>18</v>
      </c>
      <c r="F6" s="2" t="s">
        <v>19</v>
      </c>
      <c r="G6" s="2" t="s">
        <v>20</v>
      </c>
      <c r="H6" s="2"/>
      <c r="I6" s="2"/>
      <c r="J6" s="2"/>
      <c r="K6" s="2"/>
      <c r="N6" s="6">
        <f t="shared" ref="N6:N69" si="0">B6*M6</f>
        <v>0</v>
      </c>
    </row>
    <row r="7" spans="1:14" ht="126" x14ac:dyDescent="0.15">
      <c r="A7" s="1" t="s">
        <v>15</v>
      </c>
      <c r="B7" s="1">
        <v>1</v>
      </c>
      <c r="C7" s="1" t="s">
        <v>21</v>
      </c>
      <c r="D7" s="1" t="s">
        <v>22</v>
      </c>
      <c r="E7" s="1" t="s">
        <v>23</v>
      </c>
      <c r="F7" s="1" t="s">
        <v>24</v>
      </c>
      <c r="G7" s="1" t="s">
        <v>25</v>
      </c>
      <c r="H7" s="1"/>
      <c r="I7" s="1"/>
      <c r="J7" s="1"/>
      <c r="K7" s="1"/>
      <c r="N7" s="6">
        <f t="shared" si="0"/>
        <v>0</v>
      </c>
    </row>
    <row r="8" spans="1:14" ht="126" x14ac:dyDescent="0.15">
      <c r="A8" s="2" t="s">
        <v>15</v>
      </c>
      <c r="B8" s="2">
        <v>1</v>
      </c>
      <c r="C8" s="2" t="s">
        <v>26</v>
      </c>
      <c r="D8" s="2" t="s">
        <v>27</v>
      </c>
      <c r="E8" s="2" t="s">
        <v>28</v>
      </c>
      <c r="F8" s="2" t="s">
        <v>29</v>
      </c>
      <c r="G8" s="2" t="s">
        <v>30</v>
      </c>
      <c r="H8" s="2"/>
      <c r="I8" s="2"/>
      <c r="J8" s="2"/>
      <c r="K8" s="2"/>
      <c r="N8" s="6">
        <f t="shared" si="0"/>
        <v>0</v>
      </c>
    </row>
    <row r="9" spans="1:14" ht="147" x14ac:dyDescent="0.15">
      <c r="A9" s="1" t="s">
        <v>15</v>
      </c>
      <c r="B9" s="1">
        <v>2</v>
      </c>
      <c r="C9" s="1" t="s">
        <v>31</v>
      </c>
      <c r="D9" s="1" t="s">
        <v>32</v>
      </c>
      <c r="E9" s="1" t="s">
        <v>33</v>
      </c>
      <c r="F9" s="1" t="s">
        <v>34</v>
      </c>
      <c r="G9" s="1" t="s">
        <v>35</v>
      </c>
      <c r="H9" s="1"/>
      <c r="I9" s="1"/>
      <c r="J9" s="1"/>
      <c r="K9" s="1"/>
      <c r="N9" s="6">
        <f t="shared" si="0"/>
        <v>0</v>
      </c>
    </row>
    <row r="10" spans="1:14" ht="147" x14ac:dyDescent="0.15">
      <c r="A10" s="2" t="s">
        <v>15</v>
      </c>
      <c r="B10" s="2">
        <v>3</v>
      </c>
      <c r="C10" s="2" t="s">
        <v>31</v>
      </c>
      <c r="D10" s="2" t="s">
        <v>32</v>
      </c>
      <c r="E10" s="2" t="s">
        <v>36</v>
      </c>
      <c r="F10" s="2" t="s">
        <v>37</v>
      </c>
      <c r="G10" s="2" t="s">
        <v>38</v>
      </c>
      <c r="H10" s="2"/>
      <c r="I10" s="2"/>
      <c r="J10" s="2"/>
      <c r="K10" s="2"/>
      <c r="N10" s="6">
        <f t="shared" si="0"/>
        <v>0</v>
      </c>
    </row>
    <row r="11" spans="1:14" ht="147" x14ac:dyDescent="0.15">
      <c r="A11" s="1" t="s">
        <v>15</v>
      </c>
      <c r="B11" s="1">
        <v>2</v>
      </c>
      <c r="C11" s="1" t="s">
        <v>31</v>
      </c>
      <c r="D11" s="1" t="s">
        <v>32</v>
      </c>
      <c r="E11" s="1" t="s">
        <v>39</v>
      </c>
      <c r="F11" s="1" t="s">
        <v>40</v>
      </c>
      <c r="G11" s="1" t="s">
        <v>41</v>
      </c>
      <c r="H11" s="1"/>
      <c r="I11" s="1"/>
      <c r="J11" s="1"/>
      <c r="K11" s="1"/>
      <c r="N11" s="6">
        <f t="shared" si="0"/>
        <v>0</v>
      </c>
    </row>
    <row r="12" spans="1:14" ht="147" x14ac:dyDescent="0.15">
      <c r="A12" s="2" t="s">
        <v>15</v>
      </c>
      <c r="B12" s="2">
        <v>3</v>
      </c>
      <c r="C12" s="2" t="s">
        <v>31</v>
      </c>
      <c r="D12" s="2" t="s">
        <v>32</v>
      </c>
      <c r="E12" s="2" t="s">
        <v>39</v>
      </c>
      <c r="F12" s="2" t="s">
        <v>42</v>
      </c>
      <c r="G12" s="2" t="s">
        <v>43</v>
      </c>
      <c r="H12" s="2"/>
      <c r="I12" s="2"/>
      <c r="J12" s="2"/>
      <c r="K12" s="2"/>
      <c r="N12" s="6">
        <f t="shared" si="0"/>
        <v>0</v>
      </c>
    </row>
    <row r="13" spans="1:14" ht="126" x14ac:dyDescent="0.15">
      <c r="A13" s="1" t="s">
        <v>15</v>
      </c>
      <c r="B13" s="1">
        <v>4</v>
      </c>
      <c r="C13" s="1" t="s">
        <v>44</v>
      </c>
      <c r="D13" s="1" t="s">
        <v>45</v>
      </c>
      <c r="E13" s="1" t="s">
        <v>46</v>
      </c>
      <c r="F13" s="1" t="s">
        <v>47</v>
      </c>
      <c r="G13" s="1" t="s">
        <v>48</v>
      </c>
      <c r="H13" s="1"/>
      <c r="I13" s="1"/>
      <c r="J13" s="1"/>
      <c r="K13" s="1"/>
      <c r="N13" s="6">
        <f t="shared" si="0"/>
        <v>0</v>
      </c>
    </row>
    <row r="14" spans="1:14" ht="136.5" x14ac:dyDescent="0.15">
      <c r="A14" s="2" t="s">
        <v>15</v>
      </c>
      <c r="B14" s="2">
        <v>10</v>
      </c>
      <c r="C14" s="2" t="s">
        <v>49</v>
      </c>
      <c r="D14" s="2" t="s">
        <v>50</v>
      </c>
      <c r="E14" s="2" t="s">
        <v>51</v>
      </c>
      <c r="F14" s="2" t="s">
        <v>52</v>
      </c>
      <c r="G14" s="2" t="s">
        <v>53</v>
      </c>
      <c r="H14" s="2"/>
      <c r="I14" s="2"/>
      <c r="J14" s="2"/>
      <c r="K14" s="2"/>
      <c r="N14" s="6">
        <f t="shared" si="0"/>
        <v>0</v>
      </c>
    </row>
    <row r="15" spans="1:14" ht="84" x14ac:dyDescent="0.15">
      <c r="A15" s="1" t="s">
        <v>15</v>
      </c>
      <c r="B15" s="1">
        <v>10</v>
      </c>
      <c r="C15" s="1" t="s">
        <v>54</v>
      </c>
      <c r="D15" s="1" t="s">
        <v>55</v>
      </c>
      <c r="E15" s="1" t="s">
        <v>56</v>
      </c>
      <c r="F15" s="1" t="s">
        <v>57</v>
      </c>
      <c r="G15" s="1" t="s">
        <v>58</v>
      </c>
      <c r="H15" s="1"/>
      <c r="I15" s="1"/>
      <c r="J15" s="1"/>
      <c r="K15" s="1"/>
      <c r="N15" s="6">
        <f t="shared" si="0"/>
        <v>0</v>
      </c>
    </row>
    <row r="16" spans="1:14" ht="84" x14ac:dyDescent="0.15">
      <c r="A16" s="2" t="s">
        <v>15</v>
      </c>
      <c r="B16" s="2">
        <v>3</v>
      </c>
      <c r="C16" s="2" t="s">
        <v>59</v>
      </c>
      <c r="D16" s="2" t="s">
        <v>60</v>
      </c>
      <c r="E16" s="2" t="s">
        <v>61</v>
      </c>
      <c r="F16" s="2" t="s">
        <v>62</v>
      </c>
      <c r="G16" s="2" t="s">
        <v>63</v>
      </c>
      <c r="H16" s="2"/>
      <c r="I16" s="2"/>
      <c r="J16" s="2"/>
      <c r="K16" s="2"/>
      <c r="N16" s="6">
        <f t="shared" si="0"/>
        <v>0</v>
      </c>
    </row>
    <row r="17" spans="1:14" x14ac:dyDescent="0.15">
      <c r="A17" s="1" t="s">
        <v>15</v>
      </c>
      <c r="B17" s="1">
        <v>1</v>
      </c>
      <c r="C17" s="1" t="s">
        <v>64</v>
      </c>
      <c r="D17" s="1" t="s">
        <v>65</v>
      </c>
      <c r="E17" s="1"/>
      <c r="F17" s="1"/>
      <c r="G17" s="1"/>
      <c r="H17" s="1"/>
      <c r="I17" s="1"/>
      <c r="J17" s="1"/>
      <c r="K17" s="1"/>
      <c r="N17" s="6">
        <f t="shared" si="0"/>
        <v>0</v>
      </c>
    </row>
    <row r="18" spans="1:14" ht="220.5" x14ac:dyDescent="0.15">
      <c r="A18" s="2" t="s">
        <v>66</v>
      </c>
      <c r="B18" s="2">
        <v>53</v>
      </c>
      <c r="C18" s="2" t="s">
        <v>67</v>
      </c>
      <c r="D18" s="2" t="s">
        <v>68</v>
      </c>
      <c r="E18" s="2" t="s">
        <v>69</v>
      </c>
      <c r="F18" s="2" t="s">
        <v>70</v>
      </c>
      <c r="G18" s="2" t="s">
        <v>71</v>
      </c>
      <c r="H18" s="2"/>
      <c r="I18" s="2"/>
      <c r="J18" s="2"/>
      <c r="K18" s="2"/>
      <c r="N18" s="6">
        <f t="shared" si="0"/>
        <v>0</v>
      </c>
    </row>
    <row r="19" spans="1:14" ht="105" x14ac:dyDescent="0.15">
      <c r="A19" s="1" t="s">
        <v>66</v>
      </c>
      <c r="B19" s="1">
        <v>6</v>
      </c>
      <c r="C19" s="1" t="s">
        <v>72</v>
      </c>
      <c r="D19" s="1" t="s">
        <v>73</v>
      </c>
      <c r="E19" s="1" t="s">
        <v>74</v>
      </c>
      <c r="F19" s="1" t="s">
        <v>75</v>
      </c>
      <c r="G19" s="1" t="s">
        <v>76</v>
      </c>
      <c r="H19" s="1"/>
      <c r="I19" s="1"/>
      <c r="J19" s="1"/>
      <c r="K19" s="1"/>
      <c r="N19" s="6">
        <f t="shared" si="0"/>
        <v>0</v>
      </c>
    </row>
    <row r="20" spans="1:14" ht="84" x14ac:dyDescent="0.15">
      <c r="A20" s="2" t="s">
        <v>66</v>
      </c>
      <c r="B20" s="2">
        <v>2</v>
      </c>
      <c r="C20" s="2" t="s">
        <v>77</v>
      </c>
      <c r="D20" s="2" t="s">
        <v>78</v>
      </c>
      <c r="E20" s="2" t="s">
        <v>79</v>
      </c>
      <c r="F20" s="2" t="s">
        <v>80</v>
      </c>
      <c r="G20" s="2" t="s">
        <v>81</v>
      </c>
      <c r="H20" s="2"/>
      <c r="I20" s="2"/>
      <c r="J20" s="2"/>
      <c r="K20" s="2"/>
      <c r="N20" s="6">
        <f t="shared" si="0"/>
        <v>0</v>
      </c>
    </row>
    <row r="21" spans="1:14" ht="73.5" x14ac:dyDescent="0.15">
      <c r="A21" s="1" t="s">
        <v>66</v>
      </c>
      <c r="B21" s="1">
        <v>2</v>
      </c>
      <c r="C21" s="1" t="s">
        <v>82</v>
      </c>
      <c r="D21" s="1" t="s">
        <v>83</v>
      </c>
      <c r="E21" s="1" t="s">
        <v>84</v>
      </c>
      <c r="F21" s="1" t="s">
        <v>85</v>
      </c>
      <c r="G21" s="1" t="s">
        <v>86</v>
      </c>
      <c r="H21" s="1"/>
      <c r="I21" s="1"/>
      <c r="J21" s="1"/>
      <c r="K21" s="1"/>
      <c r="N21" s="6">
        <f t="shared" si="0"/>
        <v>0</v>
      </c>
    </row>
    <row r="22" spans="1:14" ht="31.5" x14ac:dyDescent="0.15">
      <c r="A22" s="2" t="s">
        <v>66</v>
      </c>
      <c r="B22" s="2">
        <v>4</v>
      </c>
      <c r="C22" s="2" t="s">
        <v>87</v>
      </c>
      <c r="D22" s="2" t="s">
        <v>88</v>
      </c>
      <c r="E22" s="2" t="s">
        <v>89</v>
      </c>
      <c r="F22" s="2" t="s">
        <v>90</v>
      </c>
      <c r="G22" s="2" t="s">
        <v>91</v>
      </c>
      <c r="H22" s="2"/>
      <c r="I22" s="2"/>
      <c r="J22" s="2"/>
      <c r="K22" s="2"/>
      <c r="N22" s="6">
        <f t="shared" si="0"/>
        <v>0</v>
      </c>
    </row>
    <row r="23" spans="1:14" ht="157.5" x14ac:dyDescent="0.15">
      <c r="A23" s="1" t="s">
        <v>66</v>
      </c>
      <c r="B23" s="1">
        <v>3</v>
      </c>
      <c r="C23" s="1" t="s">
        <v>92</v>
      </c>
      <c r="D23" s="1" t="s">
        <v>93</v>
      </c>
      <c r="E23" s="1" t="s">
        <v>94</v>
      </c>
      <c r="F23" s="1" t="s">
        <v>95</v>
      </c>
      <c r="G23" s="1" t="s">
        <v>96</v>
      </c>
      <c r="H23" s="1"/>
      <c r="I23" s="1"/>
      <c r="J23" s="1"/>
      <c r="K23" s="1"/>
      <c r="N23" s="6">
        <f t="shared" si="0"/>
        <v>0</v>
      </c>
    </row>
    <row r="24" spans="1:14" ht="157.5" x14ac:dyDescent="0.15">
      <c r="A24" s="2" t="s">
        <v>66</v>
      </c>
      <c r="B24" s="2">
        <v>1</v>
      </c>
      <c r="C24" s="2" t="s">
        <v>97</v>
      </c>
      <c r="D24" s="2" t="s">
        <v>98</v>
      </c>
      <c r="E24" s="2" t="s">
        <v>94</v>
      </c>
      <c r="F24" s="2" t="s">
        <v>99</v>
      </c>
      <c r="G24" s="2" t="s">
        <v>100</v>
      </c>
      <c r="H24" s="2"/>
      <c r="I24" s="2"/>
      <c r="J24" s="2"/>
      <c r="K24" s="2"/>
      <c r="N24" s="6">
        <f t="shared" si="0"/>
        <v>0</v>
      </c>
    </row>
    <row r="25" spans="1:14" ht="178.5" x14ac:dyDescent="0.15">
      <c r="A25" s="1" t="s">
        <v>66</v>
      </c>
      <c r="B25" s="1">
        <v>1</v>
      </c>
      <c r="C25" s="1" t="s">
        <v>101</v>
      </c>
      <c r="D25" s="1" t="s">
        <v>102</v>
      </c>
      <c r="E25" s="1" t="s">
        <v>103</v>
      </c>
      <c r="F25" s="1" t="s">
        <v>104</v>
      </c>
      <c r="G25" s="1" t="s">
        <v>105</v>
      </c>
      <c r="H25" s="1"/>
      <c r="I25" s="1"/>
      <c r="J25" s="1"/>
      <c r="K25" s="1"/>
      <c r="N25" s="6">
        <f t="shared" si="0"/>
        <v>0</v>
      </c>
    </row>
    <row r="26" spans="1:14" ht="147" x14ac:dyDescent="0.15">
      <c r="A26" s="2" t="s">
        <v>66</v>
      </c>
      <c r="B26" s="2">
        <v>2</v>
      </c>
      <c r="C26" s="2" t="s">
        <v>101</v>
      </c>
      <c r="D26" s="2" t="s">
        <v>102</v>
      </c>
      <c r="E26" s="2" t="s">
        <v>106</v>
      </c>
      <c r="F26" s="2" t="s">
        <v>107</v>
      </c>
      <c r="G26" s="2" t="s">
        <v>108</v>
      </c>
      <c r="H26" s="2"/>
      <c r="I26" s="2"/>
      <c r="J26" s="2"/>
      <c r="K26" s="2"/>
      <c r="N26" s="6">
        <f t="shared" si="0"/>
        <v>0</v>
      </c>
    </row>
    <row r="27" spans="1:14" ht="178.5" x14ac:dyDescent="0.15">
      <c r="A27" s="1" t="s">
        <v>66</v>
      </c>
      <c r="B27" s="1">
        <v>1</v>
      </c>
      <c r="C27" s="1" t="s">
        <v>109</v>
      </c>
      <c r="D27" s="1" t="s">
        <v>110</v>
      </c>
      <c r="E27" s="1" t="s">
        <v>111</v>
      </c>
      <c r="F27" s="1" t="s">
        <v>104</v>
      </c>
      <c r="G27" s="1" t="s">
        <v>112</v>
      </c>
      <c r="H27" s="1"/>
      <c r="I27" s="1"/>
      <c r="J27" s="1"/>
      <c r="K27" s="1"/>
      <c r="N27" s="6">
        <f t="shared" si="0"/>
        <v>0</v>
      </c>
    </row>
    <row r="28" spans="1:14" ht="315" x14ac:dyDescent="0.15">
      <c r="A28" s="2" t="s">
        <v>66</v>
      </c>
      <c r="B28" s="2">
        <v>1</v>
      </c>
      <c r="C28" s="2" t="s">
        <v>113</v>
      </c>
      <c r="D28" s="2" t="s">
        <v>114</v>
      </c>
      <c r="E28" s="2" t="s">
        <v>115</v>
      </c>
      <c r="F28" s="2" t="s">
        <v>116</v>
      </c>
      <c r="G28" s="2" t="s">
        <v>117</v>
      </c>
      <c r="H28" s="2"/>
      <c r="I28" s="2"/>
      <c r="J28" s="2"/>
      <c r="K28" s="2"/>
      <c r="N28" s="6">
        <f t="shared" si="0"/>
        <v>0</v>
      </c>
    </row>
    <row r="29" spans="1:14" ht="105" x14ac:dyDescent="0.15">
      <c r="A29" s="1" t="s">
        <v>66</v>
      </c>
      <c r="B29" s="1">
        <v>1</v>
      </c>
      <c r="C29" s="1" t="s">
        <v>118</v>
      </c>
      <c r="D29" s="1" t="s">
        <v>119</v>
      </c>
      <c r="E29" s="1" t="s">
        <v>120</v>
      </c>
      <c r="F29" s="1" t="s">
        <v>121</v>
      </c>
      <c r="G29" s="1" t="s">
        <v>122</v>
      </c>
      <c r="H29" s="1"/>
      <c r="I29" s="1"/>
      <c r="J29" s="1"/>
      <c r="K29" s="1"/>
      <c r="N29" s="6">
        <f t="shared" si="0"/>
        <v>0</v>
      </c>
    </row>
    <row r="30" spans="1:14" ht="94.5" x14ac:dyDescent="0.15">
      <c r="A30" s="2" t="s">
        <v>66</v>
      </c>
      <c r="B30" s="2">
        <v>1</v>
      </c>
      <c r="C30" s="2" t="s">
        <v>123</v>
      </c>
      <c r="D30" s="2" t="s">
        <v>124</v>
      </c>
      <c r="E30" s="2" t="s">
        <v>125</v>
      </c>
      <c r="F30" s="2" t="s">
        <v>126</v>
      </c>
      <c r="G30" s="2" t="s">
        <v>127</v>
      </c>
      <c r="H30" s="2"/>
      <c r="I30" s="2"/>
      <c r="J30" s="2"/>
      <c r="K30" s="2"/>
      <c r="N30" s="6">
        <f t="shared" si="0"/>
        <v>0</v>
      </c>
    </row>
    <row r="31" spans="1:14" ht="168" x14ac:dyDescent="0.15">
      <c r="A31" s="1" t="s">
        <v>66</v>
      </c>
      <c r="B31" s="1">
        <v>2</v>
      </c>
      <c r="C31" s="1" t="s">
        <v>128</v>
      </c>
      <c r="D31" s="1" t="s">
        <v>129</v>
      </c>
      <c r="E31" s="1" t="s">
        <v>130</v>
      </c>
      <c r="F31" s="1" t="s">
        <v>131</v>
      </c>
      <c r="G31" s="1" t="s">
        <v>132</v>
      </c>
      <c r="H31" s="1"/>
      <c r="I31" s="1"/>
      <c r="J31" s="1"/>
      <c r="K31" s="1"/>
      <c r="N31" s="6">
        <f t="shared" si="0"/>
        <v>0</v>
      </c>
    </row>
    <row r="32" spans="1:14" ht="252" x14ac:dyDescent="0.15">
      <c r="A32" s="2" t="s">
        <v>66</v>
      </c>
      <c r="B32" s="2">
        <v>4</v>
      </c>
      <c r="C32" s="2" t="s">
        <v>133</v>
      </c>
      <c r="D32" s="2" t="s">
        <v>134</v>
      </c>
      <c r="E32" s="2" t="s">
        <v>135</v>
      </c>
      <c r="F32" s="2" t="s">
        <v>136</v>
      </c>
      <c r="G32" s="2" t="s">
        <v>137</v>
      </c>
      <c r="H32" s="2"/>
      <c r="I32" s="2"/>
      <c r="J32" s="2"/>
      <c r="K32" s="2"/>
      <c r="N32" s="6">
        <f t="shared" si="0"/>
        <v>0</v>
      </c>
    </row>
    <row r="33" spans="1:14" ht="126" x14ac:dyDescent="0.15">
      <c r="A33" s="1" t="s">
        <v>138</v>
      </c>
      <c r="B33" s="1">
        <v>1</v>
      </c>
      <c r="C33" s="1" t="s">
        <v>139</v>
      </c>
      <c r="D33" s="1" t="s">
        <v>140</v>
      </c>
      <c r="E33" s="1" t="s">
        <v>141</v>
      </c>
      <c r="F33" s="1" t="s">
        <v>142</v>
      </c>
      <c r="G33" s="1" t="s">
        <v>143</v>
      </c>
      <c r="H33" s="1"/>
      <c r="I33" s="1"/>
      <c r="J33" s="1"/>
      <c r="K33" s="1"/>
      <c r="N33" s="6">
        <f t="shared" si="0"/>
        <v>0</v>
      </c>
    </row>
    <row r="34" spans="1:14" ht="126" x14ac:dyDescent="0.15">
      <c r="A34" s="2" t="s">
        <v>138</v>
      </c>
      <c r="B34" s="2">
        <v>2</v>
      </c>
      <c r="C34" s="2" t="s">
        <v>144</v>
      </c>
      <c r="D34" s="2" t="s">
        <v>145</v>
      </c>
      <c r="E34" s="2" t="s">
        <v>141</v>
      </c>
      <c r="F34" s="2" t="s">
        <v>146</v>
      </c>
      <c r="G34" s="2" t="s">
        <v>147</v>
      </c>
      <c r="H34" s="2"/>
      <c r="I34" s="2"/>
      <c r="J34" s="2"/>
      <c r="K34" s="2"/>
      <c r="N34" s="6">
        <f t="shared" si="0"/>
        <v>0</v>
      </c>
    </row>
    <row r="35" spans="1:14" ht="126" x14ac:dyDescent="0.15">
      <c r="A35" s="1" t="s">
        <v>138</v>
      </c>
      <c r="B35" s="1">
        <v>2</v>
      </c>
      <c r="C35" s="1" t="s">
        <v>148</v>
      </c>
      <c r="D35" s="1" t="s">
        <v>149</v>
      </c>
      <c r="E35" s="1" t="s">
        <v>150</v>
      </c>
      <c r="F35" s="1" t="s">
        <v>151</v>
      </c>
      <c r="G35" s="1" t="s">
        <v>152</v>
      </c>
      <c r="H35" s="1"/>
      <c r="I35" s="1"/>
      <c r="J35" s="1"/>
      <c r="K35" s="1"/>
      <c r="N35" s="6">
        <f t="shared" si="0"/>
        <v>0</v>
      </c>
    </row>
    <row r="36" spans="1:14" ht="84" x14ac:dyDescent="0.15">
      <c r="A36" s="2" t="s">
        <v>138</v>
      </c>
      <c r="B36" s="2">
        <v>2</v>
      </c>
      <c r="C36" s="2" t="s">
        <v>153</v>
      </c>
      <c r="D36" s="2" t="s">
        <v>154</v>
      </c>
      <c r="E36" s="2" t="s">
        <v>155</v>
      </c>
      <c r="F36" s="2" t="s">
        <v>156</v>
      </c>
      <c r="G36" s="2" t="s">
        <v>157</v>
      </c>
      <c r="H36" s="2"/>
      <c r="I36" s="2"/>
      <c r="J36" s="2"/>
      <c r="K36" s="2"/>
      <c r="N36" s="6">
        <f t="shared" si="0"/>
        <v>0</v>
      </c>
    </row>
    <row r="37" spans="1:14" ht="126" x14ac:dyDescent="0.15">
      <c r="A37" s="1" t="s">
        <v>138</v>
      </c>
      <c r="B37" s="1">
        <v>43</v>
      </c>
      <c r="C37" s="1" t="s">
        <v>158</v>
      </c>
      <c r="D37" s="1" t="s">
        <v>159</v>
      </c>
      <c r="E37" s="1" t="s">
        <v>160</v>
      </c>
      <c r="F37" s="1" t="s">
        <v>161</v>
      </c>
      <c r="G37" s="1" t="s">
        <v>162</v>
      </c>
      <c r="H37" s="1"/>
      <c r="I37" s="1"/>
      <c r="J37" s="1"/>
      <c r="K37" s="1"/>
      <c r="N37" s="6">
        <f t="shared" si="0"/>
        <v>0</v>
      </c>
    </row>
    <row r="38" spans="1:14" ht="136.5" x14ac:dyDescent="0.15">
      <c r="A38" s="2" t="s">
        <v>138</v>
      </c>
      <c r="B38" s="2">
        <v>5</v>
      </c>
      <c r="C38" s="2" t="s">
        <v>163</v>
      </c>
      <c r="D38" s="2" t="s">
        <v>164</v>
      </c>
      <c r="E38" s="2" t="s">
        <v>165</v>
      </c>
      <c r="F38" s="2" t="s">
        <v>166</v>
      </c>
      <c r="G38" s="2" t="s">
        <v>167</v>
      </c>
      <c r="H38" s="2"/>
      <c r="I38" s="2"/>
      <c r="J38" s="2"/>
      <c r="K38" s="2"/>
      <c r="N38" s="6">
        <f t="shared" si="0"/>
        <v>0</v>
      </c>
    </row>
    <row r="39" spans="1:14" ht="21" x14ac:dyDescent="0.15">
      <c r="A39" s="1" t="s">
        <v>168</v>
      </c>
      <c r="B39" s="1">
        <v>12</v>
      </c>
      <c r="C39" s="1" t="s">
        <v>169</v>
      </c>
      <c r="D39" s="1" t="s">
        <v>170</v>
      </c>
      <c r="E39" s="1" t="s">
        <v>171</v>
      </c>
      <c r="F39" s="1" t="s">
        <v>172</v>
      </c>
      <c r="G39" s="1" t="s">
        <v>173</v>
      </c>
      <c r="H39" s="1"/>
      <c r="I39" s="1"/>
      <c r="J39" s="1"/>
      <c r="K39" s="1"/>
      <c r="N39" s="6">
        <f t="shared" si="0"/>
        <v>0</v>
      </c>
    </row>
    <row r="40" spans="1:14" ht="21" x14ac:dyDescent="0.15">
      <c r="A40" s="2" t="s">
        <v>168</v>
      </c>
      <c r="B40" s="2">
        <v>48</v>
      </c>
      <c r="C40" s="2" t="s">
        <v>169</v>
      </c>
      <c r="D40" s="2" t="s">
        <v>170</v>
      </c>
      <c r="E40" s="2" t="s">
        <v>171</v>
      </c>
      <c r="F40" s="2" t="s">
        <v>174</v>
      </c>
      <c r="G40" s="2" t="s">
        <v>175</v>
      </c>
      <c r="H40" s="2"/>
      <c r="I40" s="2"/>
      <c r="J40" s="2"/>
      <c r="K40" s="2"/>
      <c r="N40" s="6">
        <f t="shared" si="0"/>
        <v>0</v>
      </c>
    </row>
    <row r="41" spans="1:14" ht="52.5" x14ac:dyDescent="0.15">
      <c r="A41" s="1" t="s">
        <v>168</v>
      </c>
      <c r="B41" s="1">
        <v>5</v>
      </c>
      <c r="C41" s="1" t="s">
        <v>176</v>
      </c>
      <c r="D41" s="1" t="s">
        <v>177</v>
      </c>
      <c r="E41" s="1" t="s">
        <v>178</v>
      </c>
      <c r="F41" s="1" t="s">
        <v>179</v>
      </c>
      <c r="G41" s="1" t="s">
        <v>180</v>
      </c>
      <c r="H41" s="1"/>
      <c r="I41" s="1"/>
      <c r="J41" s="1"/>
      <c r="K41" s="1"/>
      <c r="L41" s="5" t="s">
        <v>400</v>
      </c>
      <c r="N41" s="6">
        <f t="shared" si="0"/>
        <v>0</v>
      </c>
    </row>
    <row r="42" spans="1:14" ht="52.5" x14ac:dyDescent="0.15">
      <c r="A42" s="2" t="s">
        <v>168</v>
      </c>
      <c r="B42" s="2">
        <v>31</v>
      </c>
      <c r="C42" s="2" t="s">
        <v>181</v>
      </c>
      <c r="D42" s="2" t="s">
        <v>182</v>
      </c>
      <c r="E42" s="2" t="s">
        <v>178</v>
      </c>
      <c r="F42" s="2" t="s">
        <v>179</v>
      </c>
      <c r="G42" s="2" t="s">
        <v>180</v>
      </c>
      <c r="H42" s="2"/>
      <c r="I42" s="2"/>
      <c r="J42" s="2"/>
      <c r="K42" s="2"/>
      <c r="L42" s="5" t="s">
        <v>400</v>
      </c>
      <c r="N42" s="6">
        <f t="shared" si="0"/>
        <v>0</v>
      </c>
    </row>
    <row r="43" spans="1:14" ht="94.5" x14ac:dyDescent="0.15">
      <c r="A43" s="1" t="s">
        <v>168</v>
      </c>
      <c r="B43" s="1">
        <v>1</v>
      </c>
      <c r="C43" s="1" t="s">
        <v>183</v>
      </c>
      <c r="D43" s="1" t="s">
        <v>184</v>
      </c>
      <c r="E43" s="1" t="s">
        <v>185</v>
      </c>
      <c r="F43" s="1" t="s">
        <v>186</v>
      </c>
      <c r="G43" s="1" t="s">
        <v>187</v>
      </c>
      <c r="H43" s="1"/>
      <c r="I43" s="1"/>
      <c r="J43" s="1"/>
      <c r="K43" s="1"/>
      <c r="N43" s="6">
        <f t="shared" si="0"/>
        <v>0</v>
      </c>
    </row>
    <row r="44" spans="1:14" ht="147" x14ac:dyDescent="0.15">
      <c r="A44" s="2" t="s">
        <v>168</v>
      </c>
      <c r="B44" s="2">
        <v>3</v>
      </c>
      <c r="C44" s="2" t="s">
        <v>188</v>
      </c>
      <c r="D44" s="2" t="s">
        <v>189</v>
      </c>
      <c r="E44" s="2" t="s">
        <v>190</v>
      </c>
      <c r="F44" s="2" t="s">
        <v>191</v>
      </c>
      <c r="G44" s="2" t="s">
        <v>192</v>
      </c>
      <c r="H44" s="2"/>
      <c r="I44" s="2"/>
      <c r="J44" s="2"/>
      <c r="K44" s="2"/>
      <c r="N44" s="6">
        <f t="shared" si="0"/>
        <v>0</v>
      </c>
    </row>
    <row r="45" spans="1:14" x14ac:dyDescent="0.15">
      <c r="A45" s="1" t="s">
        <v>168</v>
      </c>
      <c r="B45" s="1">
        <v>2</v>
      </c>
      <c r="C45" s="1" t="s">
        <v>193</v>
      </c>
      <c r="D45" s="1" t="s">
        <v>194</v>
      </c>
      <c r="E45" s="1"/>
      <c r="F45" s="1"/>
      <c r="G45" s="1"/>
      <c r="H45" s="1"/>
      <c r="I45" s="1"/>
      <c r="J45" s="1"/>
      <c r="K45" s="1"/>
      <c r="N45" s="6">
        <f t="shared" si="0"/>
        <v>0</v>
      </c>
    </row>
    <row r="46" spans="1:14" ht="21" x14ac:dyDescent="0.15">
      <c r="A46" s="2" t="s">
        <v>168</v>
      </c>
      <c r="B46" s="2">
        <v>1</v>
      </c>
      <c r="C46" s="2" t="s">
        <v>195</v>
      </c>
      <c r="D46" s="2" t="s">
        <v>196</v>
      </c>
      <c r="E46" s="2" t="s">
        <v>197</v>
      </c>
      <c r="F46" s="2" t="s">
        <v>198</v>
      </c>
      <c r="G46" s="2" t="s">
        <v>199</v>
      </c>
      <c r="H46" s="2"/>
      <c r="I46" s="2"/>
      <c r="J46" s="2"/>
      <c r="K46" s="2"/>
      <c r="N46" s="6">
        <f t="shared" si="0"/>
        <v>0</v>
      </c>
    </row>
    <row r="47" spans="1:14" ht="84" x14ac:dyDescent="0.15">
      <c r="A47" s="1" t="s">
        <v>168</v>
      </c>
      <c r="B47" s="1">
        <v>97</v>
      </c>
      <c r="C47" s="1" t="s">
        <v>200</v>
      </c>
      <c r="D47" s="1" t="s">
        <v>201</v>
      </c>
      <c r="E47" s="1" t="s">
        <v>202</v>
      </c>
      <c r="F47" s="1" t="s">
        <v>203</v>
      </c>
      <c r="G47" s="1" t="s">
        <v>204</v>
      </c>
      <c r="H47" s="1"/>
      <c r="I47" s="1"/>
      <c r="J47" s="1"/>
      <c r="K47" s="1"/>
      <c r="L47" s="5" t="s">
        <v>400</v>
      </c>
      <c r="N47" s="6">
        <f t="shared" si="0"/>
        <v>0</v>
      </c>
    </row>
    <row r="48" spans="1:14" ht="126" x14ac:dyDescent="0.15">
      <c r="A48" s="2" t="s">
        <v>168</v>
      </c>
      <c r="B48" s="2">
        <v>24</v>
      </c>
      <c r="C48" s="2" t="s">
        <v>205</v>
      </c>
      <c r="D48" s="2" t="s">
        <v>206</v>
      </c>
      <c r="E48" s="2" t="s">
        <v>207</v>
      </c>
      <c r="F48" s="2" t="s">
        <v>208</v>
      </c>
      <c r="G48" s="2" t="s">
        <v>209</v>
      </c>
      <c r="H48" s="2"/>
      <c r="I48" s="2"/>
      <c r="J48" s="2"/>
      <c r="K48" s="2"/>
      <c r="L48" s="5" t="s">
        <v>400</v>
      </c>
      <c r="N48" s="6">
        <f t="shared" si="0"/>
        <v>0</v>
      </c>
    </row>
    <row r="49" spans="1:14" ht="126" x14ac:dyDescent="0.15">
      <c r="A49" s="1" t="s">
        <v>168</v>
      </c>
      <c r="B49" s="1">
        <v>6</v>
      </c>
      <c r="C49" s="1" t="s">
        <v>210</v>
      </c>
      <c r="D49" s="1" t="s">
        <v>211</v>
      </c>
      <c r="E49" s="1" t="s">
        <v>207</v>
      </c>
      <c r="F49" s="1" t="s">
        <v>208</v>
      </c>
      <c r="G49" s="1" t="s">
        <v>212</v>
      </c>
      <c r="H49" s="1"/>
      <c r="I49" s="1"/>
      <c r="J49" s="1"/>
      <c r="K49" s="1"/>
      <c r="L49" s="5" t="s">
        <v>400</v>
      </c>
      <c r="N49" s="6">
        <f t="shared" si="0"/>
        <v>0</v>
      </c>
    </row>
    <row r="50" spans="1:14" ht="126" x14ac:dyDescent="0.15">
      <c r="A50" s="2" t="s">
        <v>168</v>
      </c>
      <c r="B50" s="2">
        <v>3</v>
      </c>
      <c r="C50" s="2" t="s">
        <v>210</v>
      </c>
      <c r="D50" s="2" t="s">
        <v>211</v>
      </c>
      <c r="E50" s="2" t="s">
        <v>207</v>
      </c>
      <c r="F50" s="2" t="s">
        <v>208</v>
      </c>
      <c r="G50" s="2" t="s">
        <v>212</v>
      </c>
      <c r="H50" s="2"/>
      <c r="I50" s="2"/>
      <c r="J50" s="2"/>
      <c r="K50" s="2"/>
      <c r="L50" s="5" t="s">
        <v>400</v>
      </c>
      <c r="N50" s="6">
        <f t="shared" si="0"/>
        <v>0</v>
      </c>
    </row>
    <row r="51" spans="1:14" ht="126" x14ac:dyDescent="0.15">
      <c r="A51" s="1" t="s">
        <v>168</v>
      </c>
      <c r="B51" s="1">
        <v>2</v>
      </c>
      <c r="C51" s="1" t="s">
        <v>213</v>
      </c>
      <c r="D51" s="1" t="s">
        <v>214</v>
      </c>
      <c r="E51" s="1" t="s">
        <v>207</v>
      </c>
      <c r="F51" s="1" t="s">
        <v>208</v>
      </c>
      <c r="G51" s="1" t="s">
        <v>215</v>
      </c>
      <c r="H51" s="1"/>
      <c r="I51" s="1"/>
      <c r="J51" s="1"/>
      <c r="K51" s="1"/>
      <c r="L51" s="5" t="s">
        <v>400</v>
      </c>
      <c r="N51" s="6">
        <f t="shared" si="0"/>
        <v>0</v>
      </c>
    </row>
    <row r="52" spans="1:14" ht="84" x14ac:dyDescent="0.15">
      <c r="A52" s="2" t="s">
        <v>168</v>
      </c>
      <c r="B52" s="2">
        <v>2</v>
      </c>
      <c r="C52" s="2" t="s">
        <v>216</v>
      </c>
      <c r="D52" s="2" t="s">
        <v>217</v>
      </c>
      <c r="E52" s="2" t="s">
        <v>202</v>
      </c>
      <c r="F52" s="2" t="s">
        <v>218</v>
      </c>
      <c r="G52" s="2" t="s">
        <v>219</v>
      </c>
      <c r="H52" s="2"/>
      <c r="I52" s="2"/>
      <c r="J52" s="2"/>
      <c r="K52" s="2"/>
      <c r="L52" s="5" t="s">
        <v>400</v>
      </c>
      <c r="N52" s="6">
        <f t="shared" si="0"/>
        <v>0</v>
      </c>
    </row>
    <row r="53" spans="1:14" ht="84" x14ac:dyDescent="0.15">
      <c r="A53" s="1" t="s">
        <v>168</v>
      </c>
      <c r="B53" s="1">
        <v>30</v>
      </c>
      <c r="C53" s="1" t="s">
        <v>216</v>
      </c>
      <c r="D53" s="1" t="s">
        <v>217</v>
      </c>
      <c r="E53" s="1" t="s">
        <v>202</v>
      </c>
      <c r="F53" s="1" t="s">
        <v>203</v>
      </c>
      <c r="G53" s="1" t="s">
        <v>204</v>
      </c>
      <c r="H53" s="1"/>
      <c r="I53" s="1"/>
      <c r="J53" s="1"/>
      <c r="K53" s="1"/>
      <c r="L53" s="5" t="s">
        <v>400</v>
      </c>
      <c r="N53" s="6">
        <f t="shared" si="0"/>
        <v>0</v>
      </c>
    </row>
    <row r="54" spans="1:14" ht="84" x14ac:dyDescent="0.15">
      <c r="A54" s="2" t="s">
        <v>168</v>
      </c>
      <c r="B54" s="2">
        <v>8</v>
      </c>
      <c r="C54" s="2" t="s">
        <v>220</v>
      </c>
      <c r="D54" s="2" t="s">
        <v>221</v>
      </c>
      <c r="E54" s="2" t="s">
        <v>222</v>
      </c>
      <c r="F54" s="2" t="s">
        <v>223</v>
      </c>
      <c r="G54" s="2" t="s">
        <v>224</v>
      </c>
      <c r="H54" s="2"/>
      <c r="I54" s="2"/>
      <c r="J54" s="2"/>
      <c r="K54" s="2"/>
      <c r="N54" s="6">
        <f t="shared" si="0"/>
        <v>0</v>
      </c>
    </row>
    <row r="55" spans="1:14" ht="94.5" x14ac:dyDescent="0.15">
      <c r="A55" s="1" t="s">
        <v>168</v>
      </c>
      <c r="B55" s="1">
        <v>2</v>
      </c>
      <c r="C55" s="1" t="s">
        <v>225</v>
      </c>
      <c r="D55" s="1" t="s">
        <v>226</v>
      </c>
      <c r="E55" s="1" t="s">
        <v>227</v>
      </c>
      <c r="F55" s="1" t="s">
        <v>228</v>
      </c>
      <c r="G55" s="1" t="s">
        <v>229</v>
      </c>
      <c r="H55" s="1"/>
      <c r="I55" s="1"/>
      <c r="J55" s="1"/>
      <c r="K55" s="1"/>
      <c r="N55" s="6">
        <f t="shared" si="0"/>
        <v>0</v>
      </c>
    </row>
    <row r="56" spans="1:14" ht="94.5" x14ac:dyDescent="0.15">
      <c r="A56" s="2" t="s">
        <v>168</v>
      </c>
      <c r="B56" s="2">
        <v>2</v>
      </c>
      <c r="C56" s="2" t="s">
        <v>230</v>
      </c>
      <c r="D56" s="2" t="s">
        <v>231</v>
      </c>
      <c r="E56" s="2" t="s">
        <v>232</v>
      </c>
      <c r="F56" s="2" t="s">
        <v>233</v>
      </c>
      <c r="G56" s="2" t="s">
        <v>234</v>
      </c>
      <c r="H56" s="2"/>
      <c r="I56" s="2"/>
      <c r="J56" s="2"/>
      <c r="K56" s="2"/>
      <c r="L56" s="5" t="s">
        <v>400</v>
      </c>
      <c r="N56" s="6">
        <f t="shared" si="0"/>
        <v>0</v>
      </c>
    </row>
    <row r="57" spans="1:14" ht="94.5" x14ac:dyDescent="0.15">
      <c r="A57" s="1" t="s">
        <v>168</v>
      </c>
      <c r="B57" s="1">
        <v>2</v>
      </c>
      <c r="C57" s="1" t="s">
        <v>230</v>
      </c>
      <c r="D57" s="1" t="s">
        <v>231</v>
      </c>
      <c r="E57" s="1" t="s">
        <v>232</v>
      </c>
      <c r="F57" s="1" t="s">
        <v>233</v>
      </c>
      <c r="G57" s="1" t="s">
        <v>234</v>
      </c>
      <c r="H57" s="1"/>
      <c r="I57" s="1"/>
      <c r="J57" s="1"/>
      <c r="K57" s="1"/>
      <c r="L57" s="5" t="s">
        <v>400</v>
      </c>
      <c r="N57" s="6">
        <f t="shared" si="0"/>
        <v>0</v>
      </c>
    </row>
    <row r="58" spans="1:14" ht="94.5" x14ac:dyDescent="0.15">
      <c r="A58" s="2" t="s">
        <v>168</v>
      </c>
      <c r="B58" s="2">
        <v>1</v>
      </c>
      <c r="C58" s="2" t="s">
        <v>235</v>
      </c>
      <c r="D58" s="2" t="s">
        <v>236</v>
      </c>
      <c r="E58" s="2" t="s">
        <v>237</v>
      </c>
      <c r="F58" s="2" t="s">
        <v>238</v>
      </c>
      <c r="G58" s="2" t="s">
        <v>239</v>
      </c>
      <c r="H58" s="2"/>
      <c r="I58" s="2"/>
      <c r="J58" s="2"/>
      <c r="K58" s="2"/>
      <c r="L58" s="5" t="s">
        <v>400</v>
      </c>
      <c r="N58" s="6">
        <f t="shared" si="0"/>
        <v>0</v>
      </c>
    </row>
    <row r="59" spans="1:14" x14ac:dyDescent="0.15">
      <c r="A59" s="1"/>
      <c r="B59" s="1">
        <v>1</v>
      </c>
      <c r="C59" s="1" t="s">
        <v>240</v>
      </c>
      <c r="D59" s="1"/>
      <c r="E59" s="1"/>
      <c r="F59" s="1"/>
      <c r="G59" s="1" t="s">
        <v>241</v>
      </c>
      <c r="H59" s="1"/>
      <c r="I59" s="1"/>
      <c r="J59" s="1"/>
      <c r="K59" s="1"/>
      <c r="N59" s="6">
        <f t="shared" si="0"/>
        <v>0</v>
      </c>
    </row>
    <row r="60" spans="1:14" ht="42" x14ac:dyDescent="0.15">
      <c r="A60" s="2" t="s">
        <v>242</v>
      </c>
      <c r="B60" s="2">
        <v>2</v>
      </c>
      <c r="C60" s="2" t="s">
        <v>243</v>
      </c>
      <c r="D60" s="2" t="s">
        <v>244</v>
      </c>
      <c r="E60" s="2" t="s">
        <v>245</v>
      </c>
      <c r="F60" s="2" t="s">
        <v>246</v>
      </c>
      <c r="G60" s="2" t="s">
        <v>247</v>
      </c>
      <c r="H60" s="2"/>
      <c r="I60" s="2"/>
      <c r="J60" s="2"/>
      <c r="K60" s="2"/>
      <c r="N60" s="6">
        <f t="shared" si="0"/>
        <v>0</v>
      </c>
    </row>
    <row r="61" spans="1:14" ht="42" x14ac:dyDescent="0.15">
      <c r="A61" s="1" t="s">
        <v>242</v>
      </c>
      <c r="B61" s="1">
        <v>6</v>
      </c>
      <c r="C61" s="1" t="s">
        <v>248</v>
      </c>
      <c r="D61" s="1" t="s">
        <v>249</v>
      </c>
      <c r="E61" s="1" t="s">
        <v>245</v>
      </c>
      <c r="F61" s="1" t="s">
        <v>246</v>
      </c>
      <c r="G61" s="1" t="s">
        <v>247</v>
      </c>
      <c r="H61" s="1"/>
      <c r="I61" s="1"/>
      <c r="J61" s="1"/>
      <c r="K61" s="1"/>
      <c r="N61" s="6">
        <f t="shared" si="0"/>
        <v>0</v>
      </c>
    </row>
    <row r="62" spans="1:14" ht="63" x14ac:dyDescent="0.15">
      <c r="A62" s="2" t="s">
        <v>242</v>
      </c>
      <c r="B62" s="2">
        <v>2</v>
      </c>
      <c r="C62" s="2" t="s">
        <v>250</v>
      </c>
      <c r="D62" s="2" t="s">
        <v>251</v>
      </c>
      <c r="E62" s="2" t="s">
        <v>252</v>
      </c>
      <c r="F62" s="2" t="s">
        <v>253</v>
      </c>
      <c r="G62" s="2" t="s">
        <v>254</v>
      </c>
      <c r="H62" s="2"/>
      <c r="I62" s="2"/>
      <c r="J62" s="2"/>
      <c r="K62" s="2"/>
      <c r="N62" s="6">
        <f t="shared" si="0"/>
        <v>0</v>
      </c>
    </row>
    <row r="63" spans="1:14" ht="31.5" x14ac:dyDescent="0.15">
      <c r="A63" s="1" t="s">
        <v>255</v>
      </c>
      <c r="B63" s="1">
        <v>42</v>
      </c>
      <c r="C63" s="1" t="s">
        <v>256</v>
      </c>
      <c r="D63" s="1" t="s">
        <v>257</v>
      </c>
      <c r="E63" s="1"/>
      <c r="F63" s="1"/>
      <c r="G63" s="1"/>
      <c r="H63" s="1"/>
      <c r="I63" s="1"/>
      <c r="J63" s="1"/>
      <c r="K63" s="1"/>
      <c r="N63" s="6">
        <f t="shared" si="0"/>
        <v>0</v>
      </c>
    </row>
    <row r="64" spans="1:14" ht="21" x14ac:dyDescent="0.15">
      <c r="A64" s="2" t="s">
        <v>255</v>
      </c>
      <c r="B64" s="2">
        <v>116</v>
      </c>
      <c r="C64" s="2" t="s">
        <v>258</v>
      </c>
      <c r="D64" s="2" t="s">
        <v>259</v>
      </c>
      <c r="E64" s="2"/>
      <c r="F64" s="2"/>
      <c r="G64" s="2"/>
      <c r="H64" s="2"/>
      <c r="I64" s="2"/>
      <c r="J64" s="2"/>
      <c r="K64" s="2"/>
      <c r="N64" s="6">
        <f t="shared" si="0"/>
        <v>0</v>
      </c>
    </row>
    <row r="65" spans="1:14" x14ac:dyDescent="0.15">
      <c r="A65" s="1" t="s">
        <v>260</v>
      </c>
      <c r="B65" s="1">
        <v>202</v>
      </c>
      <c r="C65" s="1" t="s">
        <v>261</v>
      </c>
      <c r="D65" s="1" t="s">
        <v>262</v>
      </c>
      <c r="E65" s="1"/>
      <c r="F65" s="1"/>
      <c r="G65" s="1"/>
      <c r="H65" s="1"/>
      <c r="I65" s="1"/>
      <c r="J65" s="1"/>
      <c r="K65" s="1"/>
      <c r="N65" s="6">
        <f t="shared" si="0"/>
        <v>0</v>
      </c>
    </row>
    <row r="66" spans="1:14" ht="31.5" x14ac:dyDescent="0.15">
      <c r="A66" s="2" t="s">
        <v>260</v>
      </c>
      <c r="B66" s="2">
        <v>28</v>
      </c>
      <c r="C66" s="2" t="s">
        <v>263</v>
      </c>
      <c r="D66" s="2" t="s">
        <v>264</v>
      </c>
      <c r="E66" s="2" t="s">
        <v>265</v>
      </c>
      <c r="F66" s="2" t="s">
        <v>266</v>
      </c>
      <c r="G66" s="2" t="s">
        <v>267</v>
      </c>
      <c r="H66" s="2"/>
      <c r="I66" s="2"/>
      <c r="J66" s="2"/>
      <c r="K66" s="2"/>
      <c r="L66" s="5" t="s">
        <v>409</v>
      </c>
      <c r="N66" s="6">
        <f t="shared" si="0"/>
        <v>0</v>
      </c>
    </row>
    <row r="67" spans="1:14" ht="31.5" x14ac:dyDescent="0.15">
      <c r="A67" s="1" t="s">
        <v>260</v>
      </c>
      <c r="B67" s="1">
        <v>8</v>
      </c>
      <c r="C67" s="1" t="s">
        <v>268</v>
      </c>
      <c r="D67" s="1" t="s">
        <v>269</v>
      </c>
      <c r="E67" s="1" t="s">
        <v>265</v>
      </c>
      <c r="F67" s="1" t="s">
        <v>266</v>
      </c>
      <c r="G67" s="1" t="s">
        <v>267</v>
      </c>
      <c r="H67" s="1"/>
      <c r="I67" s="1"/>
      <c r="J67" s="1"/>
      <c r="K67" s="1"/>
      <c r="L67" s="5" t="s">
        <v>409</v>
      </c>
      <c r="N67" s="6">
        <f t="shared" si="0"/>
        <v>0</v>
      </c>
    </row>
    <row r="68" spans="1:14" ht="52.5" x14ac:dyDescent="0.15">
      <c r="A68" s="2" t="s">
        <v>260</v>
      </c>
      <c r="B68" s="2">
        <v>66</v>
      </c>
      <c r="C68" s="2" t="s">
        <v>270</v>
      </c>
      <c r="D68" s="2" t="s">
        <v>271</v>
      </c>
      <c r="E68" s="2" t="s">
        <v>272</v>
      </c>
      <c r="F68" s="2" t="s">
        <v>273</v>
      </c>
      <c r="G68" s="2" t="s">
        <v>274</v>
      </c>
      <c r="H68" s="2"/>
      <c r="I68" s="2"/>
      <c r="J68" s="2"/>
      <c r="K68" s="2"/>
      <c r="L68" s="5" t="s">
        <v>409</v>
      </c>
      <c r="N68" s="6">
        <f t="shared" si="0"/>
        <v>0</v>
      </c>
    </row>
    <row r="69" spans="1:14" ht="52.5" x14ac:dyDescent="0.15">
      <c r="A69" s="1" t="s">
        <v>260</v>
      </c>
      <c r="B69" s="1">
        <v>9</v>
      </c>
      <c r="C69" s="1" t="s">
        <v>275</v>
      </c>
      <c r="D69" s="1" t="s">
        <v>276</v>
      </c>
      <c r="E69" s="1" t="s">
        <v>272</v>
      </c>
      <c r="F69" s="1" t="s">
        <v>277</v>
      </c>
      <c r="G69" s="1" t="s">
        <v>274</v>
      </c>
      <c r="H69" s="1"/>
      <c r="I69" s="1"/>
      <c r="J69" s="1"/>
      <c r="K69" s="1"/>
      <c r="L69" s="5" t="s">
        <v>409</v>
      </c>
      <c r="N69" s="6">
        <f t="shared" si="0"/>
        <v>0</v>
      </c>
    </row>
    <row r="70" spans="1:14" ht="31.5" x14ac:dyDescent="0.15">
      <c r="A70" s="4" t="s">
        <v>410</v>
      </c>
      <c r="B70" s="2">
        <v>40</v>
      </c>
      <c r="C70" s="2" t="s">
        <v>278</v>
      </c>
      <c r="D70" s="2" t="s">
        <v>279</v>
      </c>
      <c r="E70" s="2"/>
      <c r="F70" s="2"/>
      <c r="G70" s="2"/>
      <c r="H70" s="2"/>
      <c r="I70" s="2"/>
      <c r="J70" s="2"/>
      <c r="K70" s="2"/>
      <c r="L70" s="5" t="s">
        <v>400</v>
      </c>
      <c r="N70" s="6">
        <f t="shared" ref="N70:N103" si="1">B70*M70</f>
        <v>0</v>
      </c>
    </row>
    <row r="71" spans="1:14" ht="21" x14ac:dyDescent="0.15">
      <c r="A71" s="4" t="s">
        <v>410</v>
      </c>
      <c r="B71" s="1">
        <v>3</v>
      </c>
      <c r="C71" s="1" t="s">
        <v>280</v>
      </c>
      <c r="D71" s="1" t="s">
        <v>281</v>
      </c>
      <c r="E71" s="1"/>
      <c r="F71" s="1"/>
      <c r="G71" s="1"/>
      <c r="H71" s="1"/>
      <c r="I71" s="1"/>
      <c r="J71" s="1"/>
      <c r="K71" s="1"/>
      <c r="L71" s="5" t="s">
        <v>400</v>
      </c>
      <c r="N71" s="6">
        <f t="shared" si="1"/>
        <v>0</v>
      </c>
    </row>
    <row r="72" spans="1:14" ht="21" x14ac:dyDescent="0.15">
      <c r="A72" s="2" t="s">
        <v>282</v>
      </c>
      <c r="B72" s="2">
        <v>3</v>
      </c>
      <c r="C72" s="2" t="s">
        <v>283</v>
      </c>
      <c r="D72" s="2" t="s">
        <v>284</v>
      </c>
      <c r="E72" s="2" t="s">
        <v>285</v>
      </c>
      <c r="F72" s="2" t="s">
        <v>286</v>
      </c>
      <c r="G72" s="2" t="s">
        <v>287</v>
      </c>
      <c r="H72" s="2"/>
      <c r="I72" s="2"/>
      <c r="J72" s="2"/>
      <c r="K72" s="2"/>
      <c r="N72" s="6">
        <f t="shared" si="1"/>
        <v>0</v>
      </c>
    </row>
    <row r="73" spans="1:14" ht="31.5" x14ac:dyDescent="0.15">
      <c r="A73" s="1" t="s">
        <v>288</v>
      </c>
      <c r="B73" s="1">
        <v>50</v>
      </c>
      <c r="C73" s="1" t="s">
        <v>289</v>
      </c>
      <c r="D73" s="1" t="s">
        <v>290</v>
      </c>
      <c r="E73" s="1"/>
      <c r="F73" s="1"/>
      <c r="G73" s="1"/>
      <c r="H73" s="1"/>
      <c r="I73" s="1"/>
      <c r="J73" s="1"/>
      <c r="K73" s="1"/>
      <c r="L73" s="5" t="s">
        <v>400</v>
      </c>
      <c r="N73" s="6">
        <f t="shared" si="1"/>
        <v>0</v>
      </c>
    </row>
    <row r="74" spans="1:14" ht="21" x14ac:dyDescent="0.15">
      <c r="A74" s="2" t="s">
        <v>291</v>
      </c>
      <c r="B74" s="2">
        <v>85</v>
      </c>
      <c r="C74" s="2" t="s">
        <v>292</v>
      </c>
      <c r="D74" s="2" t="s">
        <v>293</v>
      </c>
      <c r="E74" s="2" t="s">
        <v>294</v>
      </c>
      <c r="F74" s="2" t="s">
        <v>295</v>
      </c>
      <c r="G74" s="2" t="s">
        <v>296</v>
      </c>
      <c r="H74" s="2"/>
      <c r="I74" s="2"/>
      <c r="J74" s="2"/>
      <c r="K74" s="2"/>
      <c r="L74" s="5" t="s">
        <v>400</v>
      </c>
      <c r="N74" s="6">
        <f t="shared" si="1"/>
        <v>0</v>
      </c>
    </row>
    <row r="75" spans="1:14" ht="21" x14ac:dyDescent="0.15">
      <c r="A75" s="1" t="s">
        <v>291</v>
      </c>
      <c r="B75" s="1">
        <v>90</v>
      </c>
      <c r="C75" s="1" t="s">
        <v>292</v>
      </c>
      <c r="D75" s="1" t="s">
        <v>293</v>
      </c>
      <c r="E75" s="1" t="s">
        <v>294</v>
      </c>
      <c r="F75" s="1" t="s">
        <v>297</v>
      </c>
      <c r="G75" s="1" t="s">
        <v>298</v>
      </c>
      <c r="H75" s="1"/>
      <c r="I75" s="1"/>
      <c r="J75" s="1"/>
      <c r="K75" s="1"/>
      <c r="L75" s="5" t="s">
        <v>400</v>
      </c>
      <c r="N75" s="6">
        <f t="shared" si="1"/>
        <v>0</v>
      </c>
    </row>
    <row r="76" spans="1:14" ht="21" x14ac:dyDescent="0.15">
      <c r="A76" s="2" t="s">
        <v>291</v>
      </c>
      <c r="B76" s="2">
        <v>147</v>
      </c>
      <c r="C76" s="2" t="s">
        <v>299</v>
      </c>
      <c r="D76" s="2" t="s">
        <v>300</v>
      </c>
      <c r="E76" s="2" t="s">
        <v>301</v>
      </c>
      <c r="F76" s="2" t="s">
        <v>302</v>
      </c>
      <c r="G76" s="2" t="s">
        <v>303</v>
      </c>
      <c r="H76" s="2"/>
      <c r="I76" s="2"/>
      <c r="J76" s="2"/>
      <c r="K76" s="2"/>
      <c r="L76" s="5" t="s">
        <v>400</v>
      </c>
      <c r="N76" s="6">
        <f t="shared" si="1"/>
        <v>0</v>
      </c>
    </row>
    <row r="77" spans="1:14" ht="52.5" x14ac:dyDescent="0.15">
      <c r="A77" s="1" t="s">
        <v>291</v>
      </c>
      <c r="B77" s="1">
        <v>2</v>
      </c>
      <c r="C77" s="1" t="s">
        <v>304</v>
      </c>
      <c r="D77" s="1" t="s">
        <v>305</v>
      </c>
      <c r="E77" s="1" t="s">
        <v>306</v>
      </c>
      <c r="F77" s="1" t="s">
        <v>307</v>
      </c>
      <c r="G77" s="1" t="s">
        <v>308</v>
      </c>
      <c r="H77" s="1"/>
      <c r="I77" s="1"/>
      <c r="J77" s="1"/>
      <c r="K77" s="1"/>
      <c r="L77" s="5" t="s">
        <v>400</v>
      </c>
      <c r="N77" s="6">
        <f t="shared" si="1"/>
        <v>0</v>
      </c>
    </row>
    <row r="78" spans="1:14" ht="52.5" x14ac:dyDescent="0.15">
      <c r="A78" s="2" t="s">
        <v>291</v>
      </c>
      <c r="B78" s="2">
        <v>589</v>
      </c>
      <c r="C78" s="2" t="s">
        <v>309</v>
      </c>
      <c r="D78" s="2" t="s">
        <v>310</v>
      </c>
      <c r="E78" s="2" t="s">
        <v>306</v>
      </c>
      <c r="F78" s="2" t="s">
        <v>307</v>
      </c>
      <c r="G78" s="2" t="s">
        <v>308</v>
      </c>
      <c r="H78" s="2"/>
      <c r="I78" s="2"/>
      <c r="J78" s="2"/>
      <c r="K78" s="2"/>
      <c r="L78" s="5" t="s">
        <v>400</v>
      </c>
      <c r="N78" s="6">
        <f t="shared" si="1"/>
        <v>0</v>
      </c>
    </row>
    <row r="79" spans="1:14" ht="42" x14ac:dyDescent="0.15">
      <c r="A79" s="1" t="s">
        <v>291</v>
      </c>
      <c r="B79" s="1">
        <v>24</v>
      </c>
      <c r="C79" s="1" t="s">
        <v>311</v>
      </c>
      <c r="D79" s="1" t="s">
        <v>312</v>
      </c>
      <c r="E79" s="1" t="s">
        <v>313</v>
      </c>
      <c r="F79" s="1" t="s">
        <v>314</v>
      </c>
      <c r="G79" s="1" t="s">
        <v>315</v>
      </c>
      <c r="H79" s="1"/>
      <c r="I79" s="1"/>
      <c r="J79" s="1"/>
      <c r="K79" s="1"/>
      <c r="L79" s="5" t="s">
        <v>400</v>
      </c>
      <c r="N79" s="6">
        <f t="shared" si="1"/>
        <v>0</v>
      </c>
    </row>
    <row r="80" spans="1:14" x14ac:dyDescent="0.15">
      <c r="A80" s="1" t="s">
        <v>291</v>
      </c>
      <c r="B80" s="2">
        <v>1</v>
      </c>
      <c r="C80" s="2" t="s">
        <v>316</v>
      </c>
      <c r="D80" s="2"/>
      <c r="E80" s="2"/>
      <c r="F80" s="2"/>
      <c r="G80" s="2"/>
      <c r="H80" s="2"/>
      <c r="I80" s="2"/>
      <c r="J80" s="2"/>
      <c r="K80" s="2"/>
      <c r="L80" s="5" t="s">
        <v>400</v>
      </c>
      <c r="N80" s="6">
        <f t="shared" si="1"/>
        <v>0</v>
      </c>
    </row>
    <row r="81" spans="1:14" ht="21" x14ac:dyDescent="0.15">
      <c r="A81" s="1" t="s">
        <v>317</v>
      </c>
      <c r="B81" s="1">
        <v>1</v>
      </c>
      <c r="C81" s="1" t="s">
        <v>318</v>
      </c>
      <c r="D81" s="1" t="s">
        <v>319</v>
      </c>
      <c r="E81" s="1"/>
      <c r="F81" s="1"/>
      <c r="G81" s="1" t="s">
        <v>320</v>
      </c>
      <c r="H81" s="1"/>
      <c r="I81" s="1"/>
      <c r="J81" s="1"/>
      <c r="K81" s="1"/>
      <c r="N81" s="6">
        <f t="shared" si="1"/>
        <v>0</v>
      </c>
    </row>
    <row r="82" spans="1:14" ht="42" x14ac:dyDescent="0.15">
      <c r="A82" s="2" t="s">
        <v>321</v>
      </c>
      <c r="B82" s="2">
        <v>1</v>
      </c>
      <c r="C82" s="2" t="s">
        <v>322</v>
      </c>
      <c r="D82" s="2" t="s">
        <v>323</v>
      </c>
      <c r="E82" s="2" t="s">
        <v>324</v>
      </c>
      <c r="F82" s="2" t="s">
        <v>325</v>
      </c>
      <c r="G82" s="2" t="s">
        <v>326</v>
      </c>
      <c r="H82" s="2"/>
      <c r="I82" s="2"/>
      <c r="J82" s="2"/>
      <c r="K82" s="2"/>
      <c r="L82" s="5" t="s">
        <v>402</v>
      </c>
      <c r="N82" s="6">
        <f t="shared" si="1"/>
        <v>0</v>
      </c>
    </row>
    <row r="83" spans="1:14" ht="105" x14ac:dyDescent="0.15">
      <c r="A83" s="1" t="s">
        <v>321</v>
      </c>
      <c r="B83" s="1">
        <v>12</v>
      </c>
      <c r="C83" s="1" t="s">
        <v>327</v>
      </c>
      <c r="D83" s="1" t="s">
        <v>328</v>
      </c>
      <c r="E83" s="1" t="s">
        <v>329</v>
      </c>
      <c r="F83" s="1" t="s">
        <v>330</v>
      </c>
      <c r="G83" s="1" t="s">
        <v>331</v>
      </c>
      <c r="H83" s="1"/>
      <c r="I83" s="1"/>
      <c r="J83" s="1"/>
      <c r="K83" s="1"/>
      <c r="N83" s="6">
        <f t="shared" si="1"/>
        <v>0</v>
      </c>
    </row>
    <row r="84" spans="1:14" ht="105" x14ac:dyDescent="0.15">
      <c r="A84" s="2" t="s">
        <v>321</v>
      </c>
      <c r="B84" s="2">
        <v>1</v>
      </c>
      <c r="C84" s="2" t="s">
        <v>332</v>
      </c>
      <c r="D84" s="4" t="s">
        <v>403</v>
      </c>
      <c r="E84" s="2" t="s">
        <v>333</v>
      </c>
      <c r="F84" s="2" t="s">
        <v>334</v>
      </c>
      <c r="G84" s="4" t="s">
        <v>404</v>
      </c>
      <c r="H84" s="2"/>
      <c r="I84" s="2"/>
      <c r="J84" s="2"/>
      <c r="K84" s="2"/>
      <c r="N84" s="6">
        <f t="shared" si="1"/>
        <v>0</v>
      </c>
    </row>
    <row r="85" spans="1:14" ht="94.5" x14ac:dyDescent="0.15">
      <c r="A85" s="1" t="s">
        <v>321</v>
      </c>
      <c r="B85" s="1">
        <v>2</v>
      </c>
      <c r="C85" s="1" t="s">
        <v>335</v>
      </c>
      <c r="D85" s="3" t="s">
        <v>336</v>
      </c>
      <c r="E85" s="1" t="s">
        <v>337</v>
      </c>
      <c r="F85" s="1" t="s">
        <v>338</v>
      </c>
      <c r="G85" s="1" t="s">
        <v>339</v>
      </c>
      <c r="H85" s="1"/>
      <c r="I85" s="1"/>
      <c r="J85" s="1"/>
      <c r="K85" s="1"/>
      <c r="N85" s="6">
        <f t="shared" si="1"/>
        <v>0</v>
      </c>
    </row>
    <row r="86" spans="1:14" ht="94.5" x14ac:dyDescent="0.15">
      <c r="A86" s="2" t="s">
        <v>321</v>
      </c>
      <c r="B86" s="2">
        <v>1</v>
      </c>
      <c r="C86" s="2" t="s">
        <v>340</v>
      </c>
      <c r="D86" s="2" t="s">
        <v>341</v>
      </c>
      <c r="E86" s="2" t="s">
        <v>337</v>
      </c>
      <c r="F86" s="2" t="s">
        <v>338</v>
      </c>
      <c r="G86" s="2" t="s">
        <v>339</v>
      </c>
      <c r="H86" s="2"/>
      <c r="I86" s="2"/>
      <c r="J86" s="2"/>
      <c r="K86" s="2"/>
      <c r="N86" s="6">
        <f t="shared" si="1"/>
        <v>0</v>
      </c>
    </row>
    <row r="87" spans="1:14" ht="94.5" x14ac:dyDescent="0.15">
      <c r="A87" s="1" t="s">
        <v>321</v>
      </c>
      <c r="B87" s="1">
        <v>144</v>
      </c>
      <c r="C87" s="1" t="s">
        <v>340</v>
      </c>
      <c r="D87" s="1" t="s">
        <v>341</v>
      </c>
      <c r="E87" s="1" t="s">
        <v>337</v>
      </c>
      <c r="F87" s="1" t="s">
        <v>342</v>
      </c>
      <c r="G87" s="1" t="s">
        <v>343</v>
      </c>
      <c r="H87" s="1"/>
      <c r="I87" s="1"/>
      <c r="J87" s="1"/>
      <c r="K87" s="1"/>
      <c r="N87" s="6">
        <f t="shared" si="1"/>
        <v>0</v>
      </c>
    </row>
    <row r="88" spans="1:14" ht="94.5" x14ac:dyDescent="0.15">
      <c r="A88" s="2" t="s">
        <v>321</v>
      </c>
      <c r="B88" s="2">
        <v>1</v>
      </c>
      <c r="C88" s="2" t="s">
        <v>340</v>
      </c>
      <c r="D88" s="2" t="s">
        <v>341</v>
      </c>
      <c r="E88" s="2" t="s">
        <v>337</v>
      </c>
      <c r="F88" s="2" t="s">
        <v>338</v>
      </c>
      <c r="G88" s="2" t="s">
        <v>339</v>
      </c>
      <c r="H88" s="2"/>
      <c r="I88" s="2"/>
      <c r="J88" s="2"/>
      <c r="K88" s="2"/>
      <c r="N88" s="6">
        <f t="shared" si="1"/>
        <v>0</v>
      </c>
    </row>
    <row r="89" spans="1:14" ht="94.5" x14ac:dyDescent="0.15">
      <c r="A89" s="1" t="s">
        <v>321</v>
      </c>
      <c r="B89" s="1">
        <v>2</v>
      </c>
      <c r="C89" s="1" t="s">
        <v>344</v>
      </c>
      <c r="D89" s="1" t="s">
        <v>345</v>
      </c>
      <c r="E89" s="1" t="s">
        <v>337</v>
      </c>
      <c r="F89" s="1" t="s">
        <v>342</v>
      </c>
      <c r="G89" s="1" t="s">
        <v>343</v>
      </c>
      <c r="H89" s="1"/>
      <c r="I89" s="1"/>
      <c r="J89" s="1"/>
      <c r="K89" s="1"/>
      <c r="N89" s="6">
        <f t="shared" si="1"/>
        <v>0</v>
      </c>
    </row>
    <row r="90" spans="1:14" ht="136.5" x14ac:dyDescent="0.15">
      <c r="A90" s="2" t="s">
        <v>321</v>
      </c>
      <c r="B90" s="2">
        <v>162</v>
      </c>
      <c r="C90" s="2" t="s">
        <v>346</v>
      </c>
      <c r="D90" s="2" t="s">
        <v>347</v>
      </c>
      <c r="E90" s="2" t="s">
        <v>348</v>
      </c>
      <c r="F90" s="2" t="s">
        <v>349</v>
      </c>
      <c r="G90" s="2" t="s">
        <v>350</v>
      </c>
      <c r="H90" s="2"/>
      <c r="I90" s="2"/>
      <c r="J90" s="2"/>
      <c r="K90" s="2"/>
      <c r="N90" s="6">
        <f t="shared" si="1"/>
        <v>0</v>
      </c>
    </row>
    <row r="91" spans="1:14" ht="136.5" x14ac:dyDescent="0.15">
      <c r="A91" s="1" t="s">
        <v>321</v>
      </c>
      <c r="B91" s="1">
        <v>6</v>
      </c>
      <c r="C91" s="1" t="s">
        <v>351</v>
      </c>
      <c r="D91" s="1" t="s">
        <v>352</v>
      </c>
      <c r="E91" s="1" t="s">
        <v>353</v>
      </c>
      <c r="F91" s="1" t="s">
        <v>354</v>
      </c>
      <c r="G91" s="1" t="s">
        <v>355</v>
      </c>
      <c r="H91" s="1"/>
      <c r="I91" s="1"/>
      <c r="J91" s="1"/>
      <c r="K91" s="1"/>
      <c r="N91" s="6">
        <f t="shared" si="1"/>
        <v>0</v>
      </c>
    </row>
    <row r="92" spans="1:14" ht="84" x14ac:dyDescent="0.15">
      <c r="A92" s="2" t="s">
        <v>321</v>
      </c>
      <c r="B92" s="2">
        <v>35</v>
      </c>
      <c r="C92" s="2" t="s">
        <v>356</v>
      </c>
      <c r="D92" s="2" t="s">
        <v>357</v>
      </c>
      <c r="E92" s="2" t="s">
        <v>358</v>
      </c>
      <c r="F92" s="2" t="s">
        <v>359</v>
      </c>
      <c r="G92" s="2" t="s">
        <v>360</v>
      </c>
      <c r="H92" s="2"/>
      <c r="I92" s="2"/>
      <c r="J92" s="2"/>
      <c r="K92" s="2"/>
      <c r="N92" s="6">
        <f t="shared" si="1"/>
        <v>0</v>
      </c>
    </row>
    <row r="93" spans="1:14" ht="105" x14ac:dyDescent="0.15">
      <c r="A93" s="1" t="s">
        <v>321</v>
      </c>
      <c r="B93" s="1">
        <v>21</v>
      </c>
      <c r="C93" s="1" t="s">
        <v>361</v>
      </c>
      <c r="D93" s="1" t="s">
        <v>362</v>
      </c>
      <c r="E93" s="1" t="s">
        <v>363</v>
      </c>
      <c r="F93" s="1" t="s">
        <v>364</v>
      </c>
      <c r="G93" s="1" t="s">
        <v>365</v>
      </c>
      <c r="H93" s="1"/>
      <c r="I93" s="1"/>
      <c r="J93" s="1"/>
      <c r="K93" s="1"/>
      <c r="N93" s="6">
        <f t="shared" si="1"/>
        <v>0</v>
      </c>
    </row>
    <row r="94" spans="1:14" ht="105" x14ac:dyDescent="0.15">
      <c r="A94" s="2" t="s">
        <v>321</v>
      </c>
      <c r="B94" s="2">
        <v>18</v>
      </c>
      <c r="C94" s="2" t="s">
        <v>361</v>
      </c>
      <c r="D94" s="2" t="s">
        <v>362</v>
      </c>
      <c r="E94" s="2" t="s">
        <v>363</v>
      </c>
      <c r="F94" s="2" t="s">
        <v>366</v>
      </c>
      <c r="G94" s="2" t="s">
        <v>367</v>
      </c>
      <c r="H94" s="2"/>
      <c r="I94" s="2"/>
      <c r="J94" s="2"/>
      <c r="K94" s="2"/>
      <c r="N94" s="6">
        <f t="shared" si="1"/>
        <v>0</v>
      </c>
    </row>
    <row r="95" spans="1:14" ht="126" x14ac:dyDescent="0.15">
      <c r="A95" s="1" t="s">
        <v>321</v>
      </c>
      <c r="B95" s="1">
        <v>5</v>
      </c>
      <c r="C95" s="1" t="s">
        <v>368</v>
      </c>
      <c r="D95" s="1" t="s">
        <v>369</v>
      </c>
      <c r="E95" s="1" t="s">
        <v>370</v>
      </c>
      <c r="F95" s="1" t="s">
        <v>371</v>
      </c>
      <c r="G95" s="1" t="s">
        <v>372</v>
      </c>
      <c r="H95" s="1"/>
      <c r="I95" s="1"/>
      <c r="J95" s="1"/>
      <c r="K95" s="1"/>
      <c r="N95" s="6">
        <f t="shared" si="1"/>
        <v>0</v>
      </c>
    </row>
    <row r="96" spans="1:14" ht="84" x14ac:dyDescent="0.15">
      <c r="A96" s="2" t="s">
        <v>321</v>
      </c>
      <c r="B96" s="2">
        <v>3</v>
      </c>
      <c r="C96" s="2" t="s">
        <v>373</v>
      </c>
      <c r="D96" s="2" t="s">
        <v>374</v>
      </c>
      <c r="E96" s="2" t="s">
        <v>375</v>
      </c>
      <c r="F96" s="2" t="s">
        <v>376</v>
      </c>
      <c r="G96" s="2" t="s">
        <v>377</v>
      </c>
      <c r="H96" s="2"/>
      <c r="I96" s="2"/>
      <c r="J96" s="2"/>
      <c r="K96" s="2"/>
      <c r="N96" s="6">
        <f t="shared" si="1"/>
        <v>0</v>
      </c>
    </row>
    <row r="97" spans="1:14" ht="52.5" x14ac:dyDescent="0.15">
      <c r="A97" s="1" t="s">
        <v>321</v>
      </c>
      <c r="B97" s="1">
        <v>18</v>
      </c>
      <c r="C97" s="1" t="s">
        <v>378</v>
      </c>
      <c r="D97" s="1" t="s">
        <v>379</v>
      </c>
      <c r="E97" s="1" t="s">
        <v>380</v>
      </c>
      <c r="F97" s="1" t="s">
        <v>381</v>
      </c>
      <c r="G97" s="1" t="s">
        <v>382</v>
      </c>
      <c r="H97" s="1"/>
      <c r="I97" s="1"/>
      <c r="J97" s="1"/>
      <c r="K97" s="1"/>
      <c r="N97" s="6">
        <f t="shared" si="1"/>
        <v>0</v>
      </c>
    </row>
    <row r="98" spans="1:14" ht="105" x14ac:dyDescent="0.15">
      <c r="A98" s="2" t="s">
        <v>321</v>
      </c>
      <c r="B98" s="2">
        <v>1</v>
      </c>
      <c r="C98" s="2" t="s">
        <v>383</v>
      </c>
      <c r="D98" s="2" t="s">
        <v>384</v>
      </c>
      <c r="E98" s="2" t="s">
        <v>385</v>
      </c>
      <c r="F98" s="2" t="s">
        <v>386</v>
      </c>
      <c r="G98" s="2" t="s">
        <v>387</v>
      </c>
      <c r="H98" s="2"/>
      <c r="I98" s="2"/>
      <c r="J98" s="2"/>
      <c r="K98" s="2"/>
      <c r="N98" s="6">
        <f t="shared" si="1"/>
        <v>0</v>
      </c>
    </row>
    <row r="99" spans="1:14" ht="63" x14ac:dyDescent="0.15">
      <c r="A99" s="1" t="s">
        <v>321</v>
      </c>
      <c r="B99" s="1">
        <v>20</v>
      </c>
      <c r="C99" s="1" t="s">
        <v>388</v>
      </c>
      <c r="D99" s="1" t="s">
        <v>389</v>
      </c>
      <c r="E99" s="1" t="s">
        <v>390</v>
      </c>
      <c r="F99" s="1" t="s">
        <v>391</v>
      </c>
      <c r="G99" s="1" t="s">
        <v>392</v>
      </c>
      <c r="H99" s="1"/>
      <c r="I99" s="1"/>
      <c r="J99" s="1"/>
      <c r="K99" s="1"/>
      <c r="N99" s="6">
        <f t="shared" si="1"/>
        <v>0</v>
      </c>
    </row>
    <row r="100" spans="1:14" x14ac:dyDescent="0.15">
      <c r="A100" s="2" t="s">
        <v>288</v>
      </c>
      <c r="B100" s="2">
        <v>50</v>
      </c>
      <c r="C100" s="2" t="s">
        <v>393</v>
      </c>
      <c r="D100" s="2" t="s">
        <v>394</v>
      </c>
      <c r="E100" s="2"/>
      <c r="F100" s="2"/>
      <c r="G100" s="2"/>
      <c r="H100" s="2"/>
      <c r="I100" s="2"/>
      <c r="J100" s="2"/>
      <c r="K100" s="2"/>
      <c r="L100" s="5" t="s">
        <v>400</v>
      </c>
      <c r="N100" s="6">
        <f t="shared" si="1"/>
        <v>0</v>
      </c>
    </row>
    <row r="101" spans="1:14" ht="21" x14ac:dyDescent="0.15">
      <c r="A101" s="1"/>
      <c r="B101" s="1">
        <v>3</v>
      </c>
      <c r="C101" s="3" t="s">
        <v>395</v>
      </c>
      <c r="D101" s="1"/>
      <c r="E101" s="1"/>
      <c r="F101" s="1"/>
      <c r="G101" s="1"/>
      <c r="H101" s="1"/>
      <c r="I101" s="1"/>
      <c r="J101" s="1"/>
      <c r="K101" s="1"/>
      <c r="N101" s="6">
        <f t="shared" si="1"/>
        <v>0</v>
      </c>
    </row>
    <row r="102" spans="1:14" x14ac:dyDescent="0.15">
      <c r="A102" s="2"/>
      <c r="B102" s="2">
        <v>1</v>
      </c>
      <c r="C102" s="2" t="s">
        <v>396</v>
      </c>
      <c r="D102" s="2"/>
      <c r="E102" s="2"/>
      <c r="F102" s="2"/>
      <c r="G102" s="2"/>
      <c r="H102" s="2"/>
      <c r="I102" s="2"/>
      <c r="J102" s="2"/>
      <c r="K102" s="2"/>
      <c r="N102" s="6">
        <f t="shared" si="1"/>
        <v>0</v>
      </c>
    </row>
    <row r="103" spans="1:14" ht="52.5" x14ac:dyDescent="0.15">
      <c r="A103" s="1"/>
      <c r="B103" s="1">
        <v>1</v>
      </c>
      <c r="C103" s="1" t="s">
        <v>397</v>
      </c>
      <c r="D103" s="3" t="s">
        <v>401</v>
      </c>
      <c r="E103" s="1"/>
      <c r="F103" s="1"/>
      <c r="G103" s="1"/>
      <c r="H103" s="1"/>
      <c r="I103" s="1"/>
      <c r="J103" s="1"/>
      <c r="K103" s="1"/>
      <c r="N103" s="6">
        <f t="shared" si="1"/>
        <v>0</v>
      </c>
    </row>
    <row r="104" spans="1:14" x14ac:dyDescent="0.15">
      <c r="M104" s="11" t="s">
        <v>408</v>
      </c>
      <c r="N104" s="6">
        <f>SUM(N5:N103)</f>
        <v>0</v>
      </c>
    </row>
  </sheetData>
  <mergeCells count="1">
    <mergeCell ref="A1:N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ComponentOne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Kirk Schmidt</cp:lastModifiedBy>
  <dcterms:created xsi:type="dcterms:W3CDTF">2026-04-24T15:16:21Z</dcterms:created>
  <dcterms:modified xsi:type="dcterms:W3CDTF">2026-05-04T15:10:34Z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2026-04-24T15:39:08Z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3b10d02d-510b-4baf-9f4b-0ce3de7ab9d6</vt:lpwstr>
  </property>
  <property fmtid="{D5CDD505-2E9C-101B-9397-08002B2CF9AE}" pid="7" name="MSIP_Label_defa4170-0d19-0005-0004-bc88714345d2_ActionId">
    <vt:lpwstr>7e68c7a1-7057-4789-bd39-b2aa5b2f2a35</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